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7.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8.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1.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2.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3.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4.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66925"/>
  <mc:AlternateContent xmlns:mc="http://schemas.openxmlformats.org/markup-compatibility/2006">
    <mc:Choice Requires="x15">
      <x15ac:absPath xmlns:x15ac="http://schemas.microsoft.com/office/spreadsheetml/2010/11/ac" url="https://dcceew2.sharepoint.com/sites/CCA-Projects-ACCU/08/4 Design and communications/Release products - finals/"/>
    </mc:Choice>
  </mc:AlternateContent>
  <xr:revisionPtr revIDLastSave="0" documentId="8_{1C32950D-6CA3-4FBD-9FDC-E50B483226E2}" xr6:coauthVersionLast="47" xr6:coauthVersionMax="47" xr10:uidLastSave="{00000000-0000-0000-0000-000000000000}"/>
  <bookViews>
    <workbookView xWindow="-28920" yWindow="-120" windowWidth="29040" windowHeight="15720" firstSheet="8" activeTab="8" xr2:uid="{00000000-000D-0000-FFFF-FFFF00000000}"/>
  </bookViews>
  <sheets>
    <sheet name="Permissions and policy license" sheetId="17" r:id="rId1"/>
    <sheet name="Figure 1.2" sheetId="15" r:id="rId2"/>
    <sheet name="Box 1.2" sheetId="8" r:id="rId3"/>
    <sheet name="Figure 2.1" sheetId="2" r:id="rId4"/>
    <sheet name="Figure 2.2" sheetId="3" r:id="rId5"/>
    <sheet name="Box 2.2" sheetId="6" r:id="rId6"/>
    <sheet name="Figure 2.3" sheetId="4" r:id="rId7"/>
    <sheet name="Figure 4.1" sheetId="9" r:id="rId8"/>
    <sheet name="Figure 4.2" sheetId="10" r:id="rId9"/>
    <sheet name="Figure 4.4" sheetId="12" r:id="rId10"/>
    <sheet name="Figure 4.5" sheetId="13"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56" i="8" l="1"/>
</calcChain>
</file>

<file path=xl/sharedStrings.xml><?xml version="1.0" encoding="utf-8"?>
<sst xmlns="http://schemas.openxmlformats.org/spreadsheetml/2006/main" count="201" uniqueCount="129">
  <si>
    <t>2026 ACCU Review</t>
  </si>
  <si>
    <t>Permissions Policy and Licence</t>
  </si>
  <si>
    <t>The Climate Change Authority, on behalf of the Commonwealth of Australia, holds copyright in the compilation of the material contained in this package,</t>
  </si>
  <si>
    <t>created by the Climate Change Authority and its staff.</t>
  </si>
  <si>
    <t>Figures included in this package were developed by the Authority using data from a range of sources. The relevant source is specified below each figure.</t>
  </si>
  <si>
    <t xml:space="preserve">Figures included in this package that are specified as being from the Authority or other Commonwealth agencies, or data obtained from them, </t>
  </si>
  <si>
    <t>may be used in accordance with the terms of the CC-BY Attribution 4.0. International Licence:</t>
  </si>
  <si>
    <t>Creative Commons BY Attribution 4.0 International Licence</t>
  </si>
  <si>
    <t>The Authority prefers the following attribution:</t>
  </si>
  <si>
    <r>
      <rPr>
        <i/>
        <sz val="11"/>
        <color rgb="FF000000"/>
        <rFont val="Calibri"/>
        <family val="2"/>
      </rPr>
      <t>2026 Review of the Carbon Credits (Carbon Farming Initiative) Act 2011</t>
    </r>
    <r>
      <rPr>
        <sz val="11"/>
        <color rgb="FF000000"/>
        <rFont val="Calibri"/>
        <family val="2"/>
      </rPr>
      <t xml:space="preserve">, Commonwealth of Australia (Climate Change Authority) (2026) </t>
    </r>
  </si>
  <si>
    <t>Questions about licensing related to this package, including requests for permission beyond the scope of the above licence, can be directed to:</t>
  </si>
  <si>
    <t>Climate Change Authority</t>
  </si>
  <si>
    <t>Disclaimer</t>
  </si>
  <si>
    <t xml:space="preserve">This package is provided for information only and should not be treated as definitive nor should it be relied upon to make decisions of any kind. </t>
  </si>
  <si>
    <t xml:space="preserve">The Authority has made reasonable efforts to ensure the accuracy of material presented in this package, noting that certain content has been obtained from external sources and cannot be independently verified. </t>
  </si>
  <si>
    <t>Accordingly, the Authority accepts no liability arising from the use of the package.</t>
  </si>
  <si>
    <t>Figure No</t>
  </si>
  <si>
    <t>Title:</t>
  </si>
  <si>
    <t>Illustrative sector contributions to a 70% reduction on 2005 levels by 2035</t>
  </si>
  <si>
    <t>Source</t>
  </si>
  <si>
    <t>Climate Change Authority 2035 Targets Advice data pack</t>
  </si>
  <si>
    <t>All values in units  of Mt CO2-e</t>
  </si>
  <si>
    <t>Sector emisions and abatement</t>
  </si>
  <si>
    <t>Electricity and energy</t>
  </si>
  <si>
    <t>Transport</t>
  </si>
  <si>
    <t>Industry and waste</t>
  </si>
  <si>
    <t>Agriculture</t>
  </si>
  <si>
    <t>Resources</t>
  </si>
  <si>
    <t>Built environment</t>
  </si>
  <si>
    <t>Indicative 2035 composition</t>
  </si>
  <si>
    <t>Land</t>
  </si>
  <si>
    <t>Engineered removals</t>
  </si>
  <si>
    <t>Box No</t>
  </si>
  <si>
    <t>How the Safeguard Mechanism and ACCU Scheme contribute towards the national target</t>
  </si>
  <si>
    <t>n/a</t>
  </si>
  <si>
    <t>Notes</t>
  </si>
  <si>
    <t>Data and graphs are illustrative only - not intended to reflect actual economy-wide emissions.</t>
  </si>
  <si>
    <t>Illustrative whole of economy emissions</t>
  </si>
  <si>
    <t>Without the Safeguard Mechanism</t>
  </si>
  <si>
    <t>With the Safeguard Mechanism</t>
  </si>
  <si>
    <t>With a steeper Safeguard decline rate</t>
  </si>
  <si>
    <t>Reduction due to Government and voluntary purchase of ACCUs</t>
  </si>
  <si>
    <t>Net Safeguard emissions reductions</t>
  </si>
  <si>
    <t>Reference Safeguard emissions</t>
  </si>
  <si>
    <t>Emissions reductions driven by declining baseline</t>
  </si>
  <si>
    <t>Onsite emissions reductions</t>
  </si>
  <si>
    <t>Net Safeguard emissions - Low ACCU availability</t>
  </si>
  <si>
    <t>Net Safeguard emissions - High ACCU availability</t>
  </si>
  <si>
    <t>Emissions in ACCU sectors</t>
  </si>
  <si>
    <t>Business as usual emissions from ACCU eligible sectors</t>
  </si>
  <si>
    <t>Emissions reductions from Safeguard demand</t>
  </si>
  <si>
    <t>Further emissions reductions in ACCU sectors due to conservative settings</t>
  </si>
  <si>
    <t>ACCU sequestration project registrations.</t>
  </si>
  <si>
    <t>Authority analysis of CER data</t>
  </si>
  <si>
    <t xml:space="preserve">Date accessed </t>
  </si>
  <si>
    <t>25-year permanence period</t>
  </si>
  <si>
    <t xml:space="preserve">Soil </t>
  </si>
  <si>
    <t>Vegetation</t>
  </si>
  <si>
    <t>100-year permanence period</t>
  </si>
  <si>
    <t>ACCUs issued to sequestration projects.</t>
  </si>
  <si>
    <t>Interaction between the ACCU Scheme, the Safeguard Mechanism and permanence</t>
  </si>
  <si>
    <t xml:space="preserve">Hypothetical safeguard facility and ACCU project </t>
  </si>
  <si>
    <t>Example ACCU project</t>
  </si>
  <si>
    <t>Total sequestration</t>
  </si>
  <si>
    <t>New sequestration</t>
  </si>
  <si>
    <t>Previous sequestration</t>
  </si>
  <si>
    <t>Hypothetical Safeguard facility</t>
  </si>
  <si>
    <t>Gross emissions</t>
  </si>
  <si>
    <t xml:space="preserve">Baseline </t>
  </si>
  <si>
    <t>100 year ACCU project</t>
  </si>
  <si>
    <t>2025-37</t>
  </si>
  <si>
    <t>2051-2100</t>
  </si>
  <si>
    <t>Safeguard emissions</t>
  </si>
  <si>
    <t xml:space="preserve">ACCUs surrendered </t>
  </si>
  <si>
    <t>25 year ACCU project</t>
  </si>
  <si>
    <t>Reversal event</t>
  </si>
  <si>
    <t>Permanence periods for ACCUs surrendered and in holdings.</t>
  </si>
  <si>
    <t>Unpublished CER data</t>
  </si>
  <si>
    <t>ACCUs surrendered for Safeguard compliance</t>
  </si>
  <si>
    <t>25-year</t>
  </si>
  <si>
    <t>100-year</t>
  </si>
  <si>
    <t>Avoidance</t>
  </si>
  <si>
    <t xml:space="preserve">ACCUs in holdings </t>
  </si>
  <si>
    <t>Business</t>
  </si>
  <si>
    <t>Government</t>
  </si>
  <si>
    <t>Intermediary</t>
  </si>
  <si>
    <t>Project proponent</t>
  </si>
  <si>
    <t>Safeguard related</t>
  </si>
  <si>
    <t>Safeguard</t>
  </si>
  <si>
    <t>ACCU surrenders, cancellations and delivery to government</t>
  </si>
  <si>
    <r>
      <t xml:space="preserve">CER QCMRs Quarter 3 2023 – Quarter 1 2026, and CER 2026 </t>
    </r>
    <r>
      <rPr>
        <sz val="14"/>
        <color theme="1"/>
        <rFont val="Calibri"/>
        <scheme val="minor"/>
      </rPr>
      <t xml:space="preserve">Clean Energy Regulator (QCMR Mar 2025 data release) </t>
    </r>
    <r>
      <rPr>
        <sz val="14"/>
        <color rgb="FF000000"/>
        <rFont val="Calibri"/>
        <scheme val="minor"/>
      </rPr>
      <t>2026</t>
    </r>
  </si>
  <si>
    <t>Financial year ending</t>
  </si>
  <si>
    <t>Safeguard surrenders</t>
  </si>
  <si>
    <t>Non-safeguard cancellations</t>
  </si>
  <si>
    <t>Carbon abatement contract delivery</t>
  </si>
  <si>
    <t xml:space="preserve">ACCU supply, demand and private holdings </t>
  </si>
  <si>
    <r>
      <rPr>
        <sz val="14"/>
        <color theme="1"/>
        <rFont val="Calibri"/>
        <scheme val="minor"/>
      </rPr>
      <t xml:space="preserve">Clean Energy Regulator (QCMR Jun 2025 data release) </t>
    </r>
    <r>
      <rPr>
        <sz val="14"/>
        <color rgb="FF000000"/>
        <rFont val="Calibri"/>
        <scheme val="minor"/>
      </rPr>
      <t>2026, DCCEEW Projections 2025</t>
    </r>
  </si>
  <si>
    <t>Date accessed</t>
  </si>
  <si>
    <t>ACCUs issued</t>
  </si>
  <si>
    <t>Non-safeguard surrenders</t>
  </si>
  <si>
    <t>Surrenders and cancellations</t>
  </si>
  <si>
    <t>Holdings (ACCUs + SMCs)</t>
  </si>
  <si>
    <t>Projected issuance</t>
  </si>
  <si>
    <t>Projected demand</t>
  </si>
  <si>
    <t>Projected holdings (ACCUs + SMCs)</t>
  </si>
  <si>
    <t>ACCU holdings by participant type</t>
  </si>
  <si>
    <t>CER QCMR June quarterly data release</t>
  </si>
  <si>
    <t>Date Accessed</t>
  </si>
  <si>
    <t>Year</t>
  </si>
  <si>
    <t>Quarter</t>
  </si>
  <si>
    <t>Safeguard and related</t>
  </si>
  <si>
    <t>ACCU project proponent</t>
  </si>
  <si>
    <t>Cost containment measure</t>
  </si>
  <si>
    <t>Q2</t>
  </si>
  <si>
    <t>ACCU project registrations and issuance by method</t>
  </si>
  <si>
    <t>CER Project Registry</t>
  </si>
  <si>
    <t>HIR</t>
  </si>
  <si>
    <t>Landfill gas</t>
  </si>
  <si>
    <t>Avoided deforestation</t>
  </si>
  <si>
    <t>SFM</t>
  </si>
  <si>
    <t>Alternative waste treatement</t>
  </si>
  <si>
    <t>Reforestation</t>
  </si>
  <si>
    <t>Energy efficiency</t>
  </si>
  <si>
    <t>Managed regrowth</t>
  </si>
  <si>
    <t>Other</t>
  </si>
  <si>
    <t>Soil carbon</t>
  </si>
  <si>
    <t>Plantation</t>
  </si>
  <si>
    <t>Alternative waste treatment</t>
  </si>
  <si>
    <t>Project registration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</si>
</sst>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_-;\-* #,##0_-;_-* &quot;-&quot;??_-;_-@_-"/>
    <numFmt numFmtId="166" formatCode="0.0"/>
    <numFmt numFmtId="167" formatCode="0.000000"/>
  </numFmts>
  <fonts count="26">
    <font>
      <sz val="11"/>
      <color theme="1"/>
      <name val="Calibri"/>
      <family val="2"/>
      <scheme val="minor"/>
    </font>
    <font>
      <b/>
      <sz val="14"/>
      <color theme="1"/>
      <name val="Calibri"/>
      <family val="2"/>
      <scheme val="minor"/>
    </font>
    <font>
      <sz val="14"/>
      <color theme="1"/>
      <name val="Calibri"/>
      <family val="2"/>
      <scheme val="minor"/>
    </font>
    <font>
      <sz val="14"/>
      <color rgb="FF000000"/>
      <name val="Aptos"/>
      <family val="2"/>
    </font>
    <font>
      <b/>
      <sz val="15"/>
      <color theme="3"/>
      <name val="Calibri"/>
      <family val="2"/>
      <scheme val="minor"/>
    </font>
    <font>
      <b/>
      <sz val="11"/>
      <color theme="1"/>
      <name val="Calibri"/>
      <family val="2"/>
      <scheme val="minor"/>
    </font>
    <font>
      <u/>
      <sz val="11"/>
      <color theme="10"/>
      <name val="Calibri"/>
      <family val="2"/>
    </font>
    <font>
      <b/>
      <sz val="10"/>
      <name val="Arial"/>
      <family val="2"/>
    </font>
    <font>
      <sz val="10"/>
      <name val="Arial"/>
      <family val="2"/>
    </font>
    <font>
      <sz val="10"/>
      <name val="Arial"/>
    </font>
    <font>
      <b/>
      <sz val="11"/>
      <name val="Calibri Light"/>
      <family val="2"/>
      <scheme val="major"/>
    </font>
    <font>
      <sz val="11"/>
      <color rgb="FF000000"/>
      <name val="Aptos Narrow"/>
    </font>
    <font>
      <u/>
      <sz val="11"/>
      <color theme="10"/>
      <name val="Calibri"/>
    </font>
    <font>
      <sz val="11"/>
      <color theme="1"/>
      <name val="Calibri"/>
      <family val="2"/>
      <scheme val="minor"/>
    </font>
    <font>
      <b/>
      <sz val="36"/>
      <color rgb="FF00679F"/>
      <name val="Calibri"/>
      <family val="2"/>
      <scheme val="minor"/>
    </font>
    <font>
      <sz val="11"/>
      <color rgb="FF000000"/>
      <name val="Calibri"/>
      <family val="2"/>
      <scheme val="minor"/>
    </font>
    <font>
      <sz val="11"/>
      <color rgb="FF242424"/>
      <name val="Aptos Narrow"/>
    </font>
    <font>
      <i/>
      <sz val="11"/>
      <color rgb="FF000000"/>
      <name val="Calibri"/>
      <family val="2"/>
    </font>
    <font>
      <sz val="11"/>
      <color rgb="FF000000"/>
      <name val="Calibri"/>
      <family val="2"/>
    </font>
    <font>
      <sz val="11"/>
      <color rgb="FF000000"/>
      <name val="Calibri"/>
    </font>
    <font>
      <sz val="14"/>
      <color rgb="FF000000"/>
      <name val="Calibri"/>
      <scheme val="minor"/>
    </font>
    <font>
      <sz val="14"/>
      <color theme="1"/>
      <name val="Calibri"/>
      <scheme val="minor"/>
    </font>
    <font>
      <sz val="11"/>
      <name val="Calibri"/>
      <family val="2"/>
      <scheme val="minor"/>
    </font>
    <font>
      <sz val="11"/>
      <color rgb="FF000000"/>
      <name val="Aptos Narrow"/>
      <family val="2"/>
    </font>
    <font>
      <b/>
      <sz val="14"/>
      <color rgb="FF595959"/>
      <name val="Calibri"/>
      <family val="2"/>
      <scheme val="minor"/>
    </font>
    <font>
      <sz val="10"/>
      <color theme="1"/>
      <name val="Arial"/>
      <family val="2"/>
    </font>
  </fonts>
  <fills count="7">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5"/>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5">
    <xf numFmtId="0" fontId="0" fillId="0" borderId="0"/>
    <xf numFmtId="0" fontId="6" fillId="0" borderId="0" applyNumberFormat="0" applyFill="0" applyBorder="0" applyAlignment="0" applyProtection="0"/>
    <xf numFmtId="0" fontId="9" fillId="0" borderId="0"/>
    <xf numFmtId="0" fontId="4" fillId="0" borderId="6" applyNumberFormat="0" applyFill="0" applyProtection="0">
      <alignment horizontal="center" vertical="center"/>
    </xf>
    <xf numFmtId="0" fontId="13" fillId="0" borderId="0"/>
  </cellStyleXfs>
  <cellXfs count="67">
    <xf numFmtId="0" fontId="0" fillId="0" borderId="0" xfId="0"/>
    <xf numFmtId="0" fontId="1" fillId="3" borderId="1" xfId="0" applyFont="1" applyFill="1" applyBorder="1" applyAlignment="1">
      <alignment vertical="top"/>
    </xf>
    <xf numFmtId="0" fontId="1" fillId="3" borderId="2" xfId="0" applyFont="1" applyFill="1" applyBorder="1" applyAlignment="1">
      <alignment vertical="top"/>
    </xf>
    <xf numFmtId="1" fontId="0" fillId="0" borderId="0" xfId="0" applyNumberFormat="1"/>
    <xf numFmtId="0" fontId="0" fillId="0" borderId="0" xfId="0" applyAlignment="1">
      <alignment wrapText="1"/>
    </xf>
    <xf numFmtId="0" fontId="0" fillId="4" borderId="0" xfId="0" applyFill="1"/>
    <xf numFmtId="0" fontId="0" fillId="0" borderId="2" xfId="0" applyBorder="1"/>
    <xf numFmtId="0" fontId="9" fillId="0" borderId="0" xfId="2"/>
    <xf numFmtId="0" fontId="8" fillId="0" borderId="2" xfId="2" applyFont="1" applyBorder="1"/>
    <xf numFmtId="1" fontId="9" fillId="4" borderId="0" xfId="2" applyNumberFormat="1" applyFill="1" applyAlignment="1">
      <alignment horizontal="center"/>
    </xf>
    <xf numFmtId="164" fontId="0" fillId="0" borderId="2" xfId="0" applyNumberFormat="1" applyBorder="1"/>
    <xf numFmtId="166" fontId="0" fillId="0" borderId="0" xfId="0" applyNumberFormat="1"/>
    <xf numFmtId="167" fontId="0" fillId="0" borderId="0" xfId="0" applyNumberFormat="1"/>
    <xf numFmtId="166" fontId="0" fillId="0" borderId="2" xfId="0" applyNumberFormat="1" applyBorder="1"/>
    <xf numFmtId="0" fontId="14" fillId="0" borderId="0" xfId="0" applyFont="1"/>
    <xf numFmtId="0" fontId="1" fillId="0" borderId="0" xfId="4" applyFont="1"/>
    <xf numFmtId="0" fontId="0" fillId="0" borderId="0" xfId="4" applyFont="1"/>
    <xf numFmtId="0" fontId="15" fillId="0" borderId="0" xfId="0" applyFont="1"/>
    <xf numFmtId="0" fontId="12" fillId="0" borderId="0" xfId="1" applyFont="1"/>
    <xf numFmtId="0" fontId="5" fillId="0" borderId="0" xfId="4" applyFont="1"/>
    <xf numFmtId="0" fontId="5" fillId="0" borderId="0" xfId="0" applyFont="1"/>
    <xf numFmtId="0" fontId="16" fillId="0" borderId="0" xfId="0" applyFont="1"/>
    <xf numFmtId="0" fontId="19" fillId="0" borderId="0" xfId="4" applyFont="1"/>
    <xf numFmtId="164" fontId="9" fillId="0" borderId="2" xfId="2" applyNumberFormat="1" applyBorder="1" applyAlignment="1">
      <alignment horizontal="right"/>
    </xf>
    <xf numFmtId="0" fontId="9" fillId="0" borderId="2" xfId="2" applyBorder="1" applyAlignment="1">
      <alignment horizontal="right"/>
    </xf>
    <xf numFmtId="164" fontId="9" fillId="4" borderId="2" xfId="2" applyNumberFormat="1" applyFill="1" applyBorder="1" applyAlignment="1">
      <alignment horizontal="right"/>
    </xf>
    <xf numFmtId="1" fontId="9" fillId="4" borderId="2" xfId="2" applyNumberFormat="1" applyFill="1" applyBorder="1" applyAlignment="1">
      <alignment horizontal="right"/>
    </xf>
    <xf numFmtId="0" fontId="0" fillId="0" borderId="2" xfId="0" applyBorder="1" applyAlignment="1">
      <alignment horizontal="right"/>
    </xf>
    <xf numFmtId="0" fontId="22" fillId="0" borderId="0" xfId="0" applyFont="1"/>
    <xf numFmtId="1" fontId="0" fillId="0" borderId="2" xfId="0" applyNumberFormat="1" applyBorder="1"/>
    <xf numFmtId="0" fontId="0" fillId="0" borderId="2" xfId="0" applyBorder="1" applyAlignment="1">
      <alignment wrapText="1"/>
    </xf>
    <xf numFmtId="0" fontId="0" fillId="4" borderId="2" xfId="0" applyFill="1" applyBorder="1"/>
    <xf numFmtId="0" fontId="7" fillId="6" borderId="2" xfId="2" applyFont="1" applyFill="1" applyBorder="1" applyAlignment="1">
      <alignment wrapText="1"/>
    </xf>
    <xf numFmtId="3" fontId="10" fillId="6" borderId="2" xfId="2" applyNumberFormat="1" applyFont="1" applyFill="1" applyBorder="1" applyAlignment="1">
      <alignment horizontal="right" wrapText="1"/>
    </xf>
    <xf numFmtId="0" fontId="5" fillId="6" borderId="2" xfId="0" applyFont="1" applyFill="1" applyBorder="1" applyAlignment="1">
      <alignment wrapText="1"/>
    </xf>
    <xf numFmtId="0" fontId="0" fillId="6" borderId="2" xfId="0" applyFill="1" applyBorder="1"/>
    <xf numFmtId="0" fontId="0" fillId="6" borderId="2" xfId="0" applyFill="1" applyBorder="1" applyAlignment="1">
      <alignment wrapText="1"/>
    </xf>
    <xf numFmtId="0" fontId="2" fillId="6" borderId="2" xfId="0" applyFont="1" applyFill="1" applyBorder="1" applyAlignment="1">
      <alignment wrapText="1"/>
    </xf>
    <xf numFmtId="1" fontId="0" fillId="6" borderId="2" xfId="0" applyNumberFormat="1" applyFill="1" applyBorder="1"/>
    <xf numFmtId="0" fontId="0" fillId="6" borderId="7" xfId="0" applyFill="1" applyBorder="1"/>
    <xf numFmtId="1" fontId="0" fillId="0" borderId="2" xfId="0" applyNumberFormat="1" applyBorder="1" applyAlignment="1">
      <alignment horizontal="right" vertical="center"/>
    </xf>
    <xf numFmtId="1" fontId="0" fillId="0" borderId="2" xfId="0" applyNumberFormat="1" applyBorder="1" applyAlignment="1">
      <alignment horizontal="right"/>
    </xf>
    <xf numFmtId="0" fontId="0" fillId="6" borderId="9" xfId="0" applyFill="1" applyBorder="1" applyAlignment="1">
      <alignment horizontal="center"/>
    </xf>
    <xf numFmtId="0" fontId="11" fillId="6" borderId="2" xfId="0" applyFont="1" applyFill="1" applyBorder="1"/>
    <xf numFmtId="0" fontId="11" fillId="0" borderId="2" xfId="0" applyFont="1" applyBorder="1"/>
    <xf numFmtId="0" fontId="0" fillId="6" borderId="3" xfId="0" applyFill="1" applyBorder="1" applyAlignment="1">
      <alignment wrapText="1"/>
    </xf>
    <xf numFmtId="0" fontId="0" fillId="6" borderId="4" xfId="0" applyFill="1" applyBorder="1" applyAlignment="1">
      <alignment wrapText="1"/>
    </xf>
    <xf numFmtId="0" fontId="0" fillId="6" borderId="10" xfId="0" applyFill="1" applyBorder="1" applyAlignment="1">
      <alignment wrapText="1"/>
    </xf>
    <xf numFmtId="0" fontId="23" fillId="6" borderId="2" xfId="0" applyFont="1" applyFill="1" applyBorder="1"/>
    <xf numFmtId="0" fontId="24" fillId="0" borderId="0" xfId="0" applyFont="1" applyAlignment="1">
      <alignment horizontal="center" vertical="center" readingOrder="1"/>
    </xf>
    <xf numFmtId="165" fontId="0" fillId="0" borderId="2" xfId="0" applyNumberFormat="1" applyBorder="1" applyAlignment="1">
      <alignment wrapText="1"/>
    </xf>
    <xf numFmtId="0" fontId="25" fillId="0" borderId="2" xfId="2" applyFont="1" applyBorder="1" applyAlignment="1">
      <alignment horizontal="right"/>
    </xf>
    <xf numFmtId="164" fontId="25" fillId="0" borderId="2" xfId="2" applyNumberFormat="1" applyFont="1" applyBorder="1" applyAlignment="1">
      <alignment horizontal="right"/>
    </xf>
    <xf numFmtId="4" fontId="25" fillId="0" borderId="2" xfId="2" applyNumberFormat="1" applyFont="1" applyBorder="1" applyAlignment="1">
      <alignment horizontal="right"/>
    </xf>
    <xf numFmtId="1" fontId="25" fillId="5" borderId="2" xfId="2" applyNumberFormat="1" applyFont="1" applyFill="1" applyBorder="1" applyAlignment="1">
      <alignment horizontal="right"/>
    </xf>
    <xf numFmtId="14" fontId="2" fillId="2" borderId="3" xfId="0" applyNumberFormat="1" applyFont="1" applyFill="1" applyBorder="1" applyAlignment="1">
      <alignment horizontal="left"/>
    </xf>
    <xf numFmtId="14" fontId="2" fillId="2" borderId="4" xfId="0" applyNumberFormat="1" applyFont="1" applyFill="1" applyBorder="1" applyAlignment="1">
      <alignment horizontal="left"/>
    </xf>
    <xf numFmtId="0" fontId="2" fillId="2" borderId="2" xfId="0" applyFont="1" applyFill="1" applyBorder="1" applyAlignment="1">
      <alignment horizontal="left" vertical="top"/>
    </xf>
    <xf numFmtId="0" fontId="20" fillId="2" borderId="2" xfId="0" applyFont="1" applyFill="1" applyBorder="1" applyAlignment="1">
      <alignment horizontal="left" vertical="top"/>
    </xf>
    <xf numFmtId="0" fontId="3" fillId="2" borderId="2" xfId="0" applyFont="1" applyFill="1" applyBorder="1" applyAlignment="1">
      <alignment horizontal="left" vertical="top"/>
    </xf>
    <xf numFmtId="14" fontId="2" fillId="2" borderId="2" xfId="0" applyNumberFormat="1" applyFont="1" applyFill="1" applyBorder="1" applyAlignment="1">
      <alignment horizontal="left" vertical="top"/>
    </xf>
    <xf numFmtId="0" fontId="20" fillId="2" borderId="7" xfId="0" applyFont="1" applyFill="1" applyBorder="1" applyAlignment="1">
      <alignment horizontal="left" vertical="top"/>
    </xf>
    <xf numFmtId="0" fontId="20" fillId="2" borderId="5" xfId="0" applyFont="1" applyFill="1" applyBorder="1" applyAlignment="1">
      <alignment horizontal="left" vertical="top"/>
    </xf>
    <xf numFmtId="0" fontId="20" fillId="2" borderId="8" xfId="0" applyFont="1" applyFill="1" applyBorder="1" applyAlignment="1">
      <alignment horizontal="left" vertical="top"/>
    </xf>
    <xf numFmtId="14" fontId="2" fillId="2" borderId="0" xfId="0" applyNumberFormat="1" applyFont="1" applyFill="1" applyAlignment="1">
      <alignment horizontal="left"/>
    </xf>
    <xf numFmtId="14" fontId="21" fillId="2" borderId="2" xfId="0" applyNumberFormat="1" applyFont="1" applyFill="1" applyBorder="1" applyAlignment="1">
      <alignment horizontal="left" vertical="top"/>
    </xf>
    <xf numFmtId="0" fontId="21" fillId="2" borderId="2" xfId="0" applyFont="1" applyFill="1" applyBorder="1" applyAlignment="1">
      <alignment horizontal="left" vertical="top"/>
    </xf>
  </cellXfs>
  <cellStyles count="5">
    <cellStyle name="Heading 1 2" xfId="3" xr:uid="{A3949743-9F0E-42A6-9756-4E158CEE6CA5}"/>
    <cellStyle name="Hyperlink" xfId="1" builtinId="8"/>
    <cellStyle name="Normal" xfId="0" builtinId="0"/>
    <cellStyle name="Normal 12" xfId="2" xr:uid="{F4AE2C4F-96E1-4E5B-9DCC-D0D455DB2234}"/>
    <cellStyle name="Normal 2" xfId="4" xr:uid="{653574B3-49E8-4839-ACA1-A358F1EB9A45}"/>
  </cellStyles>
  <dxfs count="0"/>
  <tableStyles count="0" defaultTableStyle="TableStyleMedium2" defaultPivotStyle="PivotStyleMedium9"/>
  <colors>
    <mruColors>
      <color rgb="FF10BFE8"/>
      <color rgb="FF96C751"/>
      <color rgb="FF007BB7"/>
      <color rgb="FF414042"/>
      <color rgb="FFD37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Emissions in ACCU sectors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'Box 1.2'!$A$75</c:f>
              <c:strCache>
                <c:ptCount val="1"/>
                <c:pt idx="0">
                  <c:v>Business as usual emissions from ACCU eligible sectors</c:v>
                </c:pt>
              </c:strCache>
            </c:strRef>
          </c:tx>
          <c:spPr>
            <a:ln w="28575" cap="rnd">
              <a:solidFill>
                <a:srgbClr val="414042"/>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1.2'!$B$75:$F$75</c:f>
              <c:numCache>
                <c:formatCode>General</c:formatCode>
                <c:ptCount val="5"/>
                <c:pt idx="0">
                  <c:v>-54</c:v>
                </c:pt>
                <c:pt idx="1">
                  <c:v>-54</c:v>
                </c:pt>
                <c:pt idx="2">
                  <c:v>-54</c:v>
                </c:pt>
                <c:pt idx="3">
                  <c:v>-54</c:v>
                </c:pt>
                <c:pt idx="4">
                  <c:v>-54</c:v>
                </c:pt>
              </c:numCache>
            </c:numRef>
          </c:val>
          <c:smooth val="0"/>
          <c:extLst>
            <c:ext xmlns:c16="http://schemas.microsoft.com/office/drawing/2014/chart" uri="{C3380CC4-5D6E-409C-BE32-E72D297353CC}">
              <c16:uniqueId val="{00000000-194E-4538-8DA9-3B409510B1FE}"/>
            </c:ext>
          </c:extLst>
        </c:ser>
        <c:ser>
          <c:idx val="1"/>
          <c:order val="1"/>
          <c:tx>
            <c:strRef>
              <c:f>'Box 1.2'!$A$76</c:f>
              <c:strCache>
                <c:ptCount val="1"/>
                <c:pt idx="0">
                  <c:v>Emissions reductions from Safeguard demand</c:v>
                </c:pt>
              </c:strCache>
            </c:strRef>
          </c:tx>
          <c:spPr>
            <a:ln w="28575" cap="rnd">
              <a:solidFill>
                <a:srgbClr val="007BB7"/>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1.2'!$B$76:$F$76</c:f>
              <c:numCache>
                <c:formatCode>General</c:formatCode>
                <c:ptCount val="5"/>
                <c:pt idx="0">
                  <c:v>-54</c:v>
                </c:pt>
                <c:pt idx="1">
                  <c:v>-59</c:v>
                </c:pt>
                <c:pt idx="2">
                  <c:v>-64</c:v>
                </c:pt>
                <c:pt idx="3">
                  <c:v>-69</c:v>
                </c:pt>
                <c:pt idx="4">
                  <c:v>-74</c:v>
                </c:pt>
              </c:numCache>
            </c:numRef>
          </c:val>
          <c:smooth val="0"/>
          <c:extLst>
            <c:ext xmlns:c16="http://schemas.microsoft.com/office/drawing/2014/chart" uri="{C3380CC4-5D6E-409C-BE32-E72D297353CC}">
              <c16:uniqueId val="{00000001-194E-4538-8DA9-3B409510B1FE}"/>
            </c:ext>
          </c:extLst>
        </c:ser>
        <c:ser>
          <c:idx val="2"/>
          <c:order val="2"/>
          <c:tx>
            <c:strRef>
              <c:f>'Box 1.2'!$A$77</c:f>
              <c:strCache>
                <c:ptCount val="1"/>
                <c:pt idx="0">
                  <c:v>Further emissions reductions in ACCU sectors due to conservative settings</c:v>
                </c:pt>
              </c:strCache>
            </c:strRef>
          </c:tx>
          <c:spPr>
            <a:ln w="28575" cap="rnd">
              <a:solidFill>
                <a:srgbClr val="96C751"/>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1.2'!$B$77:$F$77</c:f>
              <c:numCache>
                <c:formatCode>General</c:formatCode>
                <c:ptCount val="5"/>
                <c:pt idx="0">
                  <c:v>-54</c:v>
                </c:pt>
                <c:pt idx="1">
                  <c:v>-60.5</c:v>
                </c:pt>
                <c:pt idx="2">
                  <c:v>-67</c:v>
                </c:pt>
                <c:pt idx="3">
                  <c:v>-73.5</c:v>
                </c:pt>
                <c:pt idx="4">
                  <c:v>-80</c:v>
                </c:pt>
              </c:numCache>
            </c:numRef>
          </c:val>
          <c:smooth val="0"/>
          <c:extLst>
            <c:ext xmlns:c16="http://schemas.microsoft.com/office/drawing/2014/chart" uri="{C3380CC4-5D6E-409C-BE32-E72D297353CC}">
              <c16:uniqueId val="{00000002-194E-4538-8DA9-3B409510B1FE}"/>
            </c:ext>
          </c:extLst>
        </c:ser>
        <c:dLbls>
          <c:showLegendKey val="0"/>
          <c:showVal val="0"/>
          <c:showCatName val="0"/>
          <c:showSerName val="0"/>
          <c:showPercent val="0"/>
          <c:showBubbleSize val="0"/>
        </c:dLbls>
        <c:smooth val="0"/>
        <c:axId val="504320512"/>
        <c:axId val="504319072"/>
      </c:lineChart>
      <c:catAx>
        <c:axId val="504320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4319072"/>
        <c:crosses val="autoZero"/>
        <c:auto val="1"/>
        <c:lblAlgn val="ctr"/>
        <c:lblOffset val="100"/>
        <c:noMultiLvlLbl val="0"/>
      </c:catAx>
      <c:valAx>
        <c:axId val="504319072"/>
        <c:scaling>
          <c:orientation val="minMax"/>
          <c:max val="-30"/>
          <c:min val="-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Emissions (Mt CO</a:t>
                </a:r>
                <a:r>
                  <a:rPr lang="en-AU" sz="1000" b="0" i="0" u="none" strike="noStrike" kern="1200" baseline="-25000">
                    <a:solidFill>
                      <a:sysClr val="windowText" lastClr="000000">
                        <a:lumMod val="65000"/>
                        <a:lumOff val="35000"/>
                      </a:sysClr>
                    </a:solidFill>
                  </a:rPr>
                  <a:t>2</a:t>
                </a:r>
                <a:r>
                  <a:rPr lang="en-AU" sz="1000" b="0" i="0" u="none" strike="noStrike" kern="1200" baseline="0">
                    <a:solidFill>
                      <a:sysClr val="windowText" lastClr="000000">
                        <a:lumMod val="65000"/>
                        <a:lumOff val="35000"/>
                      </a:sysClr>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4320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100-year permanence</a:t>
            </a:r>
            <a:r>
              <a:rPr lang="en-AU" baseline="0"/>
              <a:t> period</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AU"/>
        </a:p>
      </c:txPr>
    </c:title>
    <c:autoTitleDeleted val="0"/>
    <c:plotArea>
      <c:layout/>
      <c:barChart>
        <c:barDir val="col"/>
        <c:grouping val="stacked"/>
        <c:varyColors val="0"/>
        <c:ser>
          <c:idx val="1"/>
          <c:order val="0"/>
          <c:tx>
            <c:strRef>
              <c:f>'Figure 2.2'!$B$28</c:f>
              <c:strCache>
                <c:ptCount val="1"/>
                <c:pt idx="0">
                  <c:v>Vegetation</c:v>
                </c:pt>
              </c:strCache>
            </c:strRef>
          </c:tx>
          <c:spPr>
            <a:solidFill>
              <a:schemeClr val="accent6"/>
            </a:solidFill>
            <a:ln>
              <a:noFill/>
            </a:ln>
            <a:effectLst/>
          </c:spPr>
          <c:invertIfNegative val="0"/>
          <c:cat>
            <c:numRef>
              <c:f>'Figure 2.2'!$C$26:$P$26</c:f>
              <c:numCache>
                <c:formatCode>0</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'Figure 2.2'!$C$28:$P$28</c:f>
              <c:numCache>
                <c:formatCode>0</c:formatCode>
                <c:ptCount val="14"/>
                <c:pt idx="0">
                  <c:v>1.1962E-2</c:v>
                </c:pt>
                <c:pt idx="1">
                  <c:v>1.3632569999999999</c:v>
                </c:pt>
                <c:pt idx="2">
                  <c:v>4.4442209999999998</c:v>
                </c:pt>
                <c:pt idx="3">
                  <c:v>5.6118290000000002</c:v>
                </c:pt>
                <c:pt idx="4">
                  <c:v>5.4917009999999999</c:v>
                </c:pt>
                <c:pt idx="5">
                  <c:v>5.1478039999999998</c:v>
                </c:pt>
                <c:pt idx="6">
                  <c:v>4.9319470000000001</c:v>
                </c:pt>
                <c:pt idx="7">
                  <c:v>6.1349330000000002</c:v>
                </c:pt>
                <c:pt idx="8">
                  <c:v>5.3944989999999997</c:v>
                </c:pt>
                <c:pt idx="9">
                  <c:v>5.0914070000000002</c:v>
                </c:pt>
                <c:pt idx="10">
                  <c:v>4.8962349999999999</c:v>
                </c:pt>
                <c:pt idx="11">
                  <c:v>5.5092480000000004</c:v>
                </c:pt>
                <c:pt idx="12">
                  <c:v>5.7252989999999997</c:v>
                </c:pt>
                <c:pt idx="13">
                  <c:v>5.022659</c:v>
                </c:pt>
              </c:numCache>
            </c:numRef>
          </c:val>
          <c:extLst>
            <c:ext xmlns:c16="http://schemas.microsoft.com/office/drawing/2014/chart" uri="{C3380CC4-5D6E-409C-BE32-E72D297353CC}">
              <c16:uniqueId val="{00000001-2F4F-4520-881E-2CB1F6CAE606}"/>
            </c:ext>
          </c:extLst>
        </c:ser>
        <c:ser>
          <c:idx val="0"/>
          <c:order val="1"/>
          <c:tx>
            <c:strRef>
              <c:f>'Figure 2.2'!$B$27</c:f>
              <c:strCache>
                <c:ptCount val="1"/>
                <c:pt idx="0">
                  <c:v>Soil </c:v>
                </c:pt>
              </c:strCache>
            </c:strRef>
          </c:tx>
          <c:spPr>
            <a:solidFill>
              <a:schemeClr val="accent1"/>
            </a:solidFill>
            <a:ln>
              <a:noFill/>
            </a:ln>
            <a:effectLst/>
          </c:spPr>
          <c:invertIfNegative val="0"/>
          <c:cat>
            <c:numRef>
              <c:f>'Figure 2.2'!$C$26:$P$26</c:f>
              <c:numCache>
                <c:formatCode>0</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'Figure 2.2'!$C$27:$P$27</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2F4F-4520-881E-2CB1F6CAE606}"/>
            </c:ext>
          </c:extLst>
        </c:ser>
        <c:dLbls>
          <c:showLegendKey val="0"/>
          <c:showVal val="0"/>
          <c:showCatName val="0"/>
          <c:showSerName val="0"/>
          <c:showPercent val="0"/>
          <c:showBubbleSize val="0"/>
        </c:dLbls>
        <c:gapWidth val="150"/>
        <c:overlap val="100"/>
        <c:axId val="108451088"/>
        <c:axId val="108451568"/>
      </c:barChart>
      <c:catAx>
        <c:axId val="10845108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108451568"/>
        <c:crosses val="autoZero"/>
        <c:auto val="1"/>
        <c:lblAlgn val="ctr"/>
        <c:lblOffset val="100"/>
        <c:noMultiLvlLbl val="0"/>
      </c:catAx>
      <c:valAx>
        <c:axId val="108451568"/>
        <c:scaling>
          <c:orientation val="minMax"/>
          <c:max val="8"/>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8451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Example ACCU project</a:t>
            </a:r>
          </a:p>
        </c:rich>
      </c:tx>
      <c:layout>
        <c:manualLayout>
          <c:xMode val="edge"/>
          <c:yMode val="edge"/>
          <c:x val="0.30552542570296837"/>
          <c:y val="1.45985401459854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667305933785409"/>
          <c:y val="0.25718421119690138"/>
          <c:w val="0.80096301435627704"/>
          <c:h val="0.60990308250303671"/>
        </c:manualLayout>
      </c:layout>
      <c:barChart>
        <c:barDir val="col"/>
        <c:grouping val="stacked"/>
        <c:varyColors val="0"/>
        <c:ser>
          <c:idx val="2"/>
          <c:order val="1"/>
          <c:tx>
            <c:strRef>
              <c:f>'Box 2.2'!$A$60</c:f>
              <c:strCache>
                <c:ptCount val="1"/>
                <c:pt idx="0">
                  <c:v>Previous sequestration</c:v>
                </c:pt>
              </c:strCache>
            </c:strRef>
          </c:tx>
          <c:spPr>
            <a:solidFill>
              <a:schemeClr val="accent6">
                <a:lumMod val="75000"/>
              </a:schemeClr>
            </a:solidFill>
            <a:ln>
              <a:noFill/>
            </a:ln>
            <a:effectLst/>
          </c:spPr>
          <c:invertIfNegative val="0"/>
          <c:cat>
            <c:numRef>
              <c:f>'Box 2.2'!$B$57:$Z$57</c:f>
              <c:numCache>
                <c:formatCode>General</c:formatCode>
                <c:ptCount val="25"/>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numCache>
            </c:numRef>
          </c:cat>
          <c:val>
            <c:numRef>
              <c:f>'Box 2.2'!$B$60:$Z$60</c:f>
              <c:numCache>
                <c:formatCode>General</c:formatCode>
                <c:ptCount val="25"/>
                <c:pt idx="3">
                  <c:v>-19</c:v>
                </c:pt>
                <c:pt idx="5">
                  <c:v>-30</c:v>
                </c:pt>
                <c:pt idx="7">
                  <c:v>-40</c:v>
                </c:pt>
                <c:pt idx="10">
                  <c:v>-55</c:v>
                </c:pt>
                <c:pt idx="13">
                  <c:v>-70</c:v>
                </c:pt>
                <c:pt idx="17">
                  <c:v>-84</c:v>
                </c:pt>
                <c:pt idx="22">
                  <c:v>-92</c:v>
                </c:pt>
              </c:numCache>
            </c:numRef>
          </c:val>
          <c:extLst>
            <c:ext xmlns:c16="http://schemas.microsoft.com/office/drawing/2014/chart" uri="{C3380CC4-5D6E-409C-BE32-E72D297353CC}">
              <c16:uniqueId val="{00000002-CF35-41F9-ACAA-ABF206688589}"/>
            </c:ext>
          </c:extLst>
        </c:ser>
        <c:ser>
          <c:idx val="1"/>
          <c:order val="2"/>
          <c:tx>
            <c:strRef>
              <c:f>'Box 2.2'!$A$59</c:f>
              <c:strCache>
                <c:ptCount val="1"/>
                <c:pt idx="0">
                  <c:v>New sequestration</c:v>
                </c:pt>
              </c:strCache>
            </c:strRef>
          </c:tx>
          <c:spPr>
            <a:solidFill>
              <a:schemeClr val="accent5"/>
            </a:solidFill>
            <a:ln>
              <a:noFill/>
            </a:ln>
            <a:effectLst/>
          </c:spPr>
          <c:invertIfNegative val="0"/>
          <c:cat>
            <c:numRef>
              <c:f>'Box 2.2'!$B$57:$Z$57</c:f>
              <c:numCache>
                <c:formatCode>General</c:formatCode>
                <c:ptCount val="25"/>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numCache>
            </c:numRef>
          </c:cat>
          <c:val>
            <c:numRef>
              <c:f>'Box 2.2'!$B$59:$Z$59</c:f>
              <c:numCache>
                <c:formatCode>0</c:formatCode>
                <c:ptCount val="25"/>
                <c:pt idx="1">
                  <c:v>-19</c:v>
                </c:pt>
                <c:pt idx="3">
                  <c:v>-11</c:v>
                </c:pt>
                <c:pt idx="5">
                  <c:v>-10</c:v>
                </c:pt>
                <c:pt idx="7">
                  <c:v>-15</c:v>
                </c:pt>
                <c:pt idx="10">
                  <c:v>-15</c:v>
                </c:pt>
                <c:pt idx="13">
                  <c:v>-14</c:v>
                </c:pt>
                <c:pt idx="17" formatCode="General">
                  <c:v>-8</c:v>
                </c:pt>
                <c:pt idx="22" formatCode="General">
                  <c:v>-8</c:v>
                </c:pt>
              </c:numCache>
            </c:numRef>
          </c:val>
          <c:extLst>
            <c:ext xmlns:c16="http://schemas.microsoft.com/office/drawing/2014/chart" uri="{C3380CC4-5D6E-409C-BE32-E72D297353CC}">
              <c16:uniqueId val="{00000001-CF35-41F9-ACAA-ABF206688589}"/>
            </c:ext>
          </c:extLst>
        </c:ser>
        <c:dLbls>
          <c:showLegendKey val="0"/>
          <c:showVal val="0"/>
          <c:showCatName val="0"/>
          <c:showSerName val="0"/>
          <c:showPercent val="0"/>
          <c:showBubbleSize val="0"/>
        </c:dLbls>
        <c:gapWidth val="0"/>
        <c:overlap val="100"/>
        <c:axId val="869253472"/>
        <c:axId val="869241472"/>
      </c:barChart>
      <c:lineChart>
        <c:grouping val="standard"/>
        <c:varyColors val="0"/>
        <c:ser>
          <c:idx val="0"/>
          <c:order val="0"/>
          <c:tx>
            <c:strRef>
              <c:f>'Box 2.2'!$A$58</c:f>
              <c:strCache>
                <c:ptCount val="1"/>
                <c:pt idx="0">
                  <c:v>Total sequestration</c:v>
                </c:pt>
              </c:strCache>
            </c:strRef>
          </c:tx>
          <c:spPr>
            <a:ln w="19050" cap="rnd">
              <a:solidFill>
                <a:schemeClr val="tx1"/>
              </a:solidFill>
              <a:round/>
            </a:ln>
            <a:effectLst/>
          </c:spPr>
          <c:marker>
            <c:symbol val="none"/>
          </c:marker>
          <c:cat>
            <c:numRef>
              <c:f>'Box 2.2'!$B$57:$Z$57</c:f>
              <c:numCache>
                <c:formatCode>General</c:formatCode>
                <c:ptCount val="25"/>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numCache>
            </c:numRef>
          </c:cat>
          <c:val>
            <c:numRef>
              <c:f>'Box 2.2'!$B$58:$Z$58</c:f>
              <c:numCache>
                <c:formatCode>0</c:formatCode>
                <c:ptCount val="25"/>
                <c:pt idx="0" formatCode="General">
                  <c:v>0</c:v>
                </c:pt>
                <c:pt idx="1">
                  <c:v>-19</c:v>
                </c:pt>
                <c:pt idx="2">
                  <c:v>-24</c:v>
                </c:pt>
                <c:pt idx="3">
                  <c:v>-30</c:v>
                </c:pt>
                <c:pt idx="4">
                  <c:v>-36</c:v>
                </c:pt>
                <c:pt idx="5">
                  <c:v>-40</c:v>
                </c:pt>
                <c:pt idx="6">
                  <c:v>-48</c:v>
                </c:pt>
                <c:pt idx="7">
                  <c:v>-55</c:v>
                </c:pt>
                <c:pt idx="8">
                  <c:v>-60</c:v>
                </c:pt>
                <c:pt idx="9">
                  <c:v>-65</c:v>
                </c:pt>
                <c:pt idx="10">
                  <c:v>-70</c:v>
                </c:pt>
                <c:pt idx="11">
                  <c:v>-75</c:v>
                </c:pt>
                <c:pt idx="12">
                  <c:v>-80</c:v>
                </c:pt>
                <c:pt idx="13">
                  <c:v>-84</c:v>
                </c:pt>
                <c:pt idx="14">
                  <c:v>-86</c:v>
                </c:pt>
                <c:pt idx="15" formatCode="General">
                  <c:v>-88</c:v>
                </c:pt>
                <c:pt idx="16" formatCode="General">
                  <c:v>-90</c:v>
                </c:pt>
                <c:pt idx="17" formatCode="General">
                  <c:v>-92</c:v>
                </c:pt>
                <c:pt idx="18" formatCode="General">
                  <c:v>-94</c:v>
                </c:pt>
                <c:pt idx="19" formatCode="General">
                  <c:v>-96</c:v>
                </c:pt>
                <c:pt idx="20" formatCode="General">
                  <c:v>-98</c:v>
                </c:pt>
                <c:pt idx="21" formatCode="General">
                  <c:v>-99</c:v>
                </c:pt>
                <c:pt idx="22" formatCode="General">
                  <c:v>-100</c:v>
                </c:pt>
                <c:pt idx="23" formatCode="General">
                  <c:v>-100</c:v>
                </c:pt>
                <c:pt idx="24" formatCode="General">
                  <c:v>-100</c:v>
                </c:pt>
              </c:numCache>
            </c:numRef>
          </c:val>
          <c:smooth val="0"/>
          <c:extLst>
            <c:ext xmlns:c16="http://schemas.microsoft.com/office/drawing/2014/chart" uri="{C3380CC4-5D6E-409C-BE32-E72D297353CC}">
              <c16:uniqueId val="{00000000-CF35-41F9-ACAA-ABF206688589}"/>
            </c:ext>
          </c:extLst>
        </c:ser>
        <c:dLbls>
          <c:showLegendKey val="0"/>
          <c:showVal val="0"/>
          <c:showCatName val="0"/>
          <c:showSerName val="0"/>
          <c:showPercent val="0"/>
          <c:showBubbleSize val="0"/>
        </c:dLbls>
        <c:marker val="1"/>
        <c:smooth val="0"/>
        <c:axId val="869253472"/>
        <c:axId val="869241472"/>
      </c:lineChart>
      <c:catAx>
        <c:axId val="869253472"/>
        <c:scaling>
          <c:orientation val="minMax"/>
        </c:scaling>
        <c:delete val="0"/>
        <c:axPos val="b"/>
        <c:numFmt formatCode="General" sourceLinked="1"/>
        <c:majorTickMark val="none"/>
        <c:minorTickMark val="none"/>
        <c:tickLblPos val="high"/>
        <c:spPr>
          <a:noFill/>
          <a:ln w="9525" cap="flat" cmpd="sng" algn="ctr">
            <a:solidFill>
              <a:schemeClr val="tx1"/>
            </a:solidFill>
            <a:round/>
          </a:ln>
          <a:effectLst/>
        </c:spPr>
        <c:txPr>
          <a:bodyPr rot="-27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869241472"/>
        <c:crosses val="autoZero"/>
        <c:auto val="1"/>
        <c:lblAlgn val="ctr"/>
        <c:lblOffset val="100"/>
        <c:noMultiLvlLbl val="0"/>
      </c:catAx>
      <c:valAx>
        <c:axId val="869241472"/>
        <c:scaling>
          <c:orientation val="minMax"/>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US" sz="1050" b="0" i="0" u="none" strike="noStrike" kern="1200" baseline="0">
                    <a:solidFill>
                      <a:sysClr val="windowText" lastClr="000000"/>
                    </a:solidFill>
                  </a:rPr>
                  <a:t>Cumulative sequestration </a:t>
                </a:r>
                <a:br>
                  <a:rPr lang="en-US" sz="1050" b="0" i="0" u="none" strike="noStrike" kern="1200" baseline="0">
                    <a:solidFill>
                      <a:sysClr val="windowText" lastClr="000000"/>
                    </a:solidFill>
                  </a:rPr>
                </a:br>
                <a:r>
                  <a:rPr lang="en-US" sz="1050" b="0" i="0" u="none" strike="noStrike" kern="1200" baseline="0">
                    <a:solidFill>
                      <a:sysClr val="windowText" lastClr="000000"/>
                    </a:solidFill>
                  </a:rPr>
                  <a:t>(kt CO</a:t>
                </a:r>
                <a:r>
                  <a:rPr lang="en-US" sz="1050" b="0" i="0" u="none" strike="noStrike" kern="1200" baseline="-25000">
                    <a:solidFill>
                      <a:sysClr val="windowText" lastClr="000000"/>
                    </a:solidFill>
                  </a:rPr>
                  <a:t>2</a:t>
                </a:r>
                <a:r>
                  <a:rPr lang="en-US" sz="1050" b="0" i="0" u="none" strike="noStrike" kern="1200" baseline="0">
                    <a:solidFill>
                      <a:sysClr val="windowText" lastClr="000000"/>
                    </a:solidFill>
                  </a:rPr>
                  <a:t>-e)</a:t>
                </a:r>
              </a:p>
            </c:rich>
          </c:tx>
          <c:layout>
            <c:manualLayout>
              <c:xMode val="edge"/>
              <c:yMode val="edge"/>
              <c:x val="5.8372863329133095E-3"/>
              <c:y val="0.2833279350719457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869253472"/>
        <c:crosses val="autoZero"/>
        <c:crossBetween val="between"/>
        <c:majorUnit val="20"/>
      </c:valAx>
      <c:spPr>
        <a:noFill/>
        <a:ln>
          <a:noFill/>
        </a:ln>
        <a:effectLst/>
      </c:spPr>
    </c:plotArea>
    <c:legend>
      <c:legendPos val="b"/>
      <c:layout>
        <c:manualLayout>
          <c:xMode val="edge"/>
          <c:yMode val="edge"/>
          <c:x val="4.9999804657740829E-2"/>
          <c:y val="0.90924338021462225"/>
          <c:w val="0.8999999545019004"/>
          <c:h val="8.21173630668429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Hypothetical safeguard facility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tx>
            <c:strRef>
              <c:f>'Box 2.2'!$A$64</c:f>
              <c:strCache>
                <c:ptCount val="1"/>
                <c:pt idx="0">
                  <c:v>Gross emissions</c:v>
                </c:pt>
              </c:strCache>
            </c:strRef>
          </c:tx>
          <c:spPr>
            <a:ln w="28575" cap="rnd">
              <a:solidFill>
                <a:schemeClr val="accent1"/>
              </a:solidFill>
              <a:round/>
            </a:ln>
            <a:effectLst/>
          </c:spPr>
          <c:marker>
            <c:symbol val="none"/>
          </c:marker>
          <c:cat>
            <c:numRef>
              <c:f>'Box 2.2'!$B$63:$AF$63</c:f>
              <c:numCache>
                <c:formatCode>0</c:formatCode>
                <c:ptCount val="31"/>
                <c:pt idx="0" formatCode="General">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formatCode="General">
                  <c:v>2035</c:v>
                </c:pt>
                <c:pt idx="16" formatCode="General">
                  <c:v>2036</c:v>
                </c:pt>
                <c:pt idx="17" formatCode="General">
                  <c:v>2037</c:v>
                </c:pt>
                <c:pt idx="18" formatCode="General">
                  <c:v>2038</c:v>
                </c:pt>
                <c:pt idx="19" formatCode="General">
                  <c:v>2039</c:v>
                </c:pt>
                <c:pt idx="20" formatCode="General">
                  <c:v>2040</c:v>
                </c:pt>
                <c:pt idx="21" formatCode="General">
                  <c:v>2041</c:v>
                </c:pt>
                <c:pt idx="22" formatCode="General">
                  <c:v>2042</c:v>
                </c:pt>
                <c:pt idx="23" formatCode="General">
                  <c:v>2043</c:v>
                </c:pt>
                <c:pt idx="24" formatCode="General">
                  <c:v>2044</c:v>
                </c:pt>
                <c:pt idx="25" formatCode="General">
                  <c:v>2045</c:v>
                </c:pt>
                <c:pt idx="26" formatCode="General">
                  <c:v>2046</c:v>
                </c:pt>
                <c:pt idx="27" formatCode="General">
                  <c:v>2047</c:v>
                </c:pt>
                <c:pt idx="28" formatCode="General">
                  <c:v>2048</c:v>
                </c:pt>
                <c:pt idx="29" formatCode="General">
                  <c:v>2049</c:v>
                </c:pt>
                <c:pt idx="30" formatCode="General">
                  <c:v>2050</c:v>
                </c:pt>
              </c:numCache>
            </c:numRef>
          </c:cat>
          <c:val>
            <c:numRef>
              <c:f>'Box 2.2'!$B$64:$AF$64</c:f>
              <c:numCache>
                <c:formatCode>0</c:formatCode>
                <c:ptCount val="31"/>
                <c:pt idx="0" formatCode="General">
                  <c:v>300</c:v>
                </c:pt>
                <c:pt idx="1">
                  <c:v>300</c:v>
                </c:pt>
                <c:pt idx="2">
                  <c:v>300</c:v>
                </c:pt>
                <c:pt idx="3">
                  <c:v>300</c:v>
                </c:pt>
                <c:pt idx="4">
                  <c:v>285</c:v>
                </c:pt>
                <c:pt idx="5">
                  <c:v>285</c:v>
                </c:pt>
                <c:pt idx="6">
                  <c:v>285</c:v>
                </c:pt>
                <c:pt idx="7">
                  <c:v>285</c:v>
                </c:pt>
                <c:pt idx="8">
                  <c:v>285</c:v>
                </c:pt>
                <c:pt idx="9">
                  <c:v>285</c:v>
                </c:pt>
                <c:pt idx="10">
                  <c:v>285</c:v>
                </c:pt>
                <c:pt idx="11">
                  <c:v>200</c:v>
                </c:pt>
                <c:pt idx="12">
                  <c:v>200</c:v>
                </c:pt>
                <c:pt idx="13">
                  <c:v>200</c:v>
                </c:pt>
                <c:pt idx="14">
                  <c:v>200</c:v>
                </c:pt>
                <c:pt idx="15" formatCode="General">
                  <c:v>200</c:v>
                </c:pt>
                <c:pt idx="16" formatCode="General">
                  <c:v>200</c:v>
                </c:pt>
                <c:pt idx="17" formatCode="General">
                  <c:v>200</c:v>
                </c:pt>
                <c:pt idx="18" formatCode="General">
                  <c:v>30</c:v>
                </c:pt>
                <c:pt idx="19" formatCode="General">
                  <c:v>30</c:v>
                </c:pt>
                <c:pt idx="20" formatCode="General">
                  <c:v>30</c:v>
                </c:pt>
                <c:pt idx="21" formatCode="General">
                  <c:v>30</c:v>
                </c:pt>
                <c:pt idx="22" formatCode="General">
                  <c:v>30</c:v>
                </c:pt>
                <c:pt idx="23" formatCode="General">
                  <c:v>30</c:v>
                </c:pt>
                <c:pt idx="24" formatCode="General">
                  <c:v>30</c:v>
                </c:pt>
                <c:pt idx="25" formatCode="General">
                  <c:v>0</c:v>
                </c:pt>
                <c:pt idx="26" formatCode="General">
                  <c:v>0</c:v>
                </c:pt>
                <c:pt idx="27" formatCode="General">
                  <c:v>0</c:v>
                </c:pt>
                <c:pt idx="28" formatCode="General">
                  <c:v>0</c:v>
                </c:pt>
                <c:pt idx="29" formatCode="General">
                  <c:v>0</c:v>
                </c:pt>
                <c:pt idx="30" formatCode="General">
                  <c:v>0</c:v>
                </c:pt>
              </c:numCache>
            </c:numRef>
          </c:val>
          <c:smooth val="0"/>
          <c:extLst>
            <c:ext xmlns:c16="http://schemas.microsoft.com/office/drawing/2014/chart" uri="{C3380CC4-5D6E-409C-BE32-E72D297353CC}">
              <c16:uniqueId val="{00000000-2872-45C6-9B0B-C2AC466483C7}"/>
            </c:ext>
          </c:extLst>
        </c:ser>
        <c:ser>
          <c:idx val="1"/>
          <c:order val="1"/>
          <c:tx>
            <c:strRef>
              <c:f>'Box 2.2'!$A$65</c:f>
              <c:strCache>
                <c:ptCount val="1"/>
                <c:pt idx="0">
                  <c:v>Baseline </c:v>
                </c:pt>
              </c:strCache>
            </c:strRef>
          </c:tx>
          <c:spPr>
            <a:ln w="28575" cap="rnd">
              <a:solidFill>
                <a:schemeClr val="accent6"/>
              </a:solidFill>
              <a:round/>
            </a:ln>
            <a:effectLst/>
          </c:spPr>
          <c:marker>
            <c:symbol val="none"/>
          </c:marker>
          <c:cat>
            <c:numRef>
              <c:f>'Box 2.2'!$B$63:$AF$63</c:f>
              <c:numCache>
                <c:formatCode>0</c:formatCode>
                <c:ptCount val="31"/>
                <c:pt idx="0" formatCode="General">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formatCode="General">
                  <c:v>2035</c:v>
                </c:pt>
                <c:pt idx="16" formatCode="General">
                  <c:v>2036</c:v>
                </c:pt>
                <c:pt idx="17" formatCode="General">
                  <c:v>2037</c:v>
                </c:pt>
                <c:pt idx="18" formatCode="General">
                  <c:v>2038</c:v>
                </c:pt>
                <c:pt idx="19" formatCode="General">
                  <c:v>2039</c:v>
                </c:pt>
                <c:pt idx="20" formatCode="General">
                  <c:v>2040</c:v>
                </c:pt>
                <c:pt idx="21" formatCode="General">
                  <c:v>2041</c:v>
                </c:pt>
                <c:pt idx="22" formatCode="General">
                  <c:v>2042</c:v>
                </c:pt>
                <c:pt idx="23" formatCode="General">
                  <c:v>2043</c:v>
                </c:pt>
                <c:pt idx="24" formatCode="General">
                  <c:v>2044</c:v>
                </c:pt>
                <c:pt idx="25" formatCode="General">
                  <c:v>2045</c:v>
                </c:pt>
                <c:pt idx="26" formatCode="General">
                  <c:v>2046</c:v>
                </c:pt>
                <c:pt idx="27" formatCode="General">
                  <c:v>2047</c:v>
                </c:pt>
                <c:pt idx="28" formatCode="General">
                  <c:v>2048</c:v>
                </c:pt>
                <c:pt idx="29" formatCode="General">
                  <c:v>2049</c:v>
                </c:pt>
                <c:pt idx="30" formatCode="General">
                  <c:v>2050</c:v>
                </c:pt>
              </c:numCache>
            </c:numRef>
          </c:cat>
          <c:val>
            <c:numRef>
              <c:f>'Box 2.2'!$B$65:$AF$65</c:f>
              <c:numCache>
                <c:formatCode>General</c:formatCode>
                <c:ptCount val="31"/>
                <c:pt idx="0">
                  <c:v>300</c:v>
                </c:pt>
                <c:pt idx="1">
                  <c:v>300</c:v>
                </c:pt>
                <c:pt idx="2">
                  <c:v>300</c:v>
                </c:pt>
                <c:pt idx="3">
                  <c:v>300</c:v>
                </c:pt>
                <c:pt idx="4">
                  <c:v>285.3</c:v>
                </c:pt>
                <c:pt idx="5">
                  <c:v>270.60000000000002</c:v>
                </c:pt>
                <c:pt idx="6">
                  <c:v>255.9</c:v>
                </c:pt>
                <c:pt idx="7">
                  <c:v>241.20000000000002</c:v>
                </c:pt>
                <c:pt idx="8">
                  <c:v>226.5</c:v>
                </c:pt>
                <c:pt idx="9">
                  <c:v>211.79999999999998</c:v>
                </c:pt>
                <c:pt idx="10">
                  <c:v>197.10000000000002</c:v>
                </c:pt>
                <c:pt idx="11">
                  <c:v>187.245</c:v>
                </c:pt>
                <c:pt idx="12">
                  <c:v>177.39</c:v>
                </c:pt>
                <c:pt idx="13">
                  <c:v>167.53499999999997</c:v>
                </c:pt>
                <c:pt idx="14">
                  <c:v>157.67999999999995</c:v>
                </c:pt>
                <c:pt idx="15">
                  <c:v>147.82499999999996</c:v>
                </c:pt>
                <c:pt idx="16">
                  <c:v>137.96999999999997</c:v>
                </c:pt>
                <c:pt idx="17">
                  <c:v>128.11499999999995</c:v>
                </c:pt>
                <c:pt idx="18">
                  <c:v>118.25999999999996</c:v>
                </c:pt>
                <c:pt idx="19">
                  <c:v>108.40499999999997</c:v>
                </c:pt>
                <c:pt idx="20">
                  <c:v>98.549999999999969</c:v>
                </c:pt>
                <c:pt idx="21">
                  <c:v>88.694999999999979</c:v>
                </c:pt>
                <c:pt idx="22">
                  <c:v>78.839999999999975</c:v>
                </c:pt>
                <c:pt idx="23">
                  <c:v>68.984999999999985</c:v>
                </c:pt>
                <c:pt idx="24">
                  <c:v>59.129999999999981</c:v>
                </c:pt>
                <c:pt idx="25">
                  <c:v>49.274999999999984</c:v>
                </c:pt>
                <c:pt idx="26">
                  <c:v>39.419999999999987</c:v>
                </c:pt>
                <c:pt idx="27">
                  <c:v>29.564999999999991</c:v>
                </c:pt>
                <c:pt idx="28">
                  <c:v>19.709999999999994</c:v>
                </c:pt>
                <c:pt idx="29">
                  <c:v>9.8549999999999951</c:v>
                </c:pt>
                <c:pt idx="30">
                  <c:v>0</c:v>
                </c:pt>
              </c:numCache>
            </c:numRef>
          </c:val>
          <c:smooth val="0"/>
          <c:extLst>
            <c:ext xmlns:c16="http://schemas.microsoft.com/office/drawing/2014/chart" uri="{C3380CC4-5D6E-409C-BE32-E72D297353CC}">
              <c16:uniqueId val="{00000001-2872-45C6-9B0B-C2AC466483C7}"/>
            </c:ext>
          </c:extLst>
        </c:ser>
        <c:dLbls>
          <c:showLegendKey val="0"/>
          <c:showVal val="0"/>
          <c:showCatName val="0"/>
          <c:showSerName val="0"/>
          <c:showPercent val="0"/>
          <c:showBubbleSize val="0"/>
        </c:dLbls>
        <c:smooth val="0"/>
        <c:axId val="449743536"/>
        <c:axId val="449733936"/>
      </c:lineChart>
      <c:catAx>
        <c:axId val="44974353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449733936"/>
        <c:crosses val="autoZero"/>
        <c:auto val="1"/>
        <c:lblAlgn val="ctr"/>
        <c:lblOffset val="100"/>
        <c:noMultiLvlLbl val="0"/>
      </c:catAx>
      <c:valAx>
        <c:axId val="449733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050" b="0" i="0" u="none" strike="noStrike" kern="1200" baseline="0">
                    <a:solidFill>
                      <a:schemeClr val="tx1"/>
                    </a:solidFill>
                    <a:latin typeface="+mn-lt"/>
                    <a:ea typeface="+mn-ea"/>
                    <a:cs typeface="+mn-cs"/>
                  </a:defRPr>
                </a:pPr>
                <a:r>
                  <a:rPr lang="en-US" sz="1050"/>
                  <a:t>Emissions (kt CO</a:t>
                </a:r>
                <a:r>
                  <a:rPr lang="en-US" sz="1050" baseline="-25000"/>
                  <a:t>2</a:t>
                </a:r>
                <a:r>
                  <a:rPr lang="en-US" sz="1050"/>
                  <a:t>-e)</a:t>
                </a:r>
              </a:p>
            </c:rich>
          </c:tx>
          <c:layout>
            <c:manualLayout>
              <c:xMode val="edge"/>
              <c:yMode val="edge"/>
              <c:x val="2.0694752402069475E-2"/>
              <c:y val="0.25934704936076541"/>
            </c:manualLayout>
          </c:layout>
          <c:overlay val="0"/>
          <c:spPr>
            <a:noFill/>
            <a:ln>
              <a:noFill/>
            </a:ln>
            <a:effectLst/>
          </c:spPr>
          <c:txPr>
            <a:bodyPr rot="-5400000" spcFirstLastPara="1" vertOverflow="ellipsis" vert="horz" wrap="square" anchor="ctr" anchorCtr="1"/>
            <a:lstStyle/>
            <a:p>
              <a:pPr algn="ctr" rtl="0">
                <a:defRPr sz="105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449743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100-year</a:t>
            </a:r>
            <a:r>
              <a:rPr lang="en-AU" baseline="0"/>
              <a:t> permanence period</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AU"/>
        </a:p>
      </c:txPr>
    </c:title>
    <c:autoTitleDeleted val="0"/>
    <c:plotArea>
      <c:layout/>
      <c:barChart>
        <c:barDir val="col"/>
        <c:grouping val="stacked"/>
        <c:varyColors val="0"/>
        <c:ser>
          <c:idx val="0"/>
          <c:order val="0"/>
          <c:tx>
            <c:strRef>
              <c:f>'Box 2.2'!$A$69</c:f>
              <c:strCache>
                <c:ptCount val="1"/>
                <c:pt idx="0">
                  <c:v>Safeguard emissions</c:v>
                </c:pt>
              </c:strCache>
            </c:strRef>
          </c:tx>
          <c:spPr>
            <a:solidFill>
              <a:schemeClr val="accent1"/>
            </a:solidFill>
            <a:ln>
              <a:noFill/>
            </a:ln>
            <a:effectLst/>
          </c:spPr>
          <c:invertIfNegative val="0"/>
          <c:cat>
            <c:strRef>
              <c:f>'Box 2.2'!$B$68:$D$68</c:f>
              <c:strCache>
                <c:ptCount val="3"/>
                <c:pt idx="0">
                  <c:v>2025-37</c:v>
                </c:pt>
                <c:pt idx="1">
                  <c:v>2050</c:v>
                </c:pt>
                <c:pt idx="2">
                  <c:v>2051-2100</c:v>
                </c:pt>
              </c:strCache>
            </c:strRef>
          </c:cat>
          <c:val>
            <c:numRef>
              <c:f>'Box 2.2'!$B$69:$D$69</c:f>
              <c:numCache>
                <c:formatCode>General</c:formatCode>
                <c:ptCount val="3"/>
                <c:pt idx="0" formatCode="0">
                  <c:v>603.1400000000001</c:v>
                </c:pt>
              </c:numCache>
            </c:numRef>
          </c:val>
          <c:extLst>
            <c:ext xmlns:c16="http://schemas.microsoft.com/office/drawing/2014/chart" uri="{C3380CC4-5D6E-409C-BE32-E72D297353CC}">
              <c16:uniqueId val="{00000000-96C3-469E-AFB2-5464DC82F4A9}"/>
            </c:ext>
          </c:extLst>
        </c:ser>
        <c:ser>
          <c:idx val="1"/>
          <c:order val="1"/>
          <c:tx>
            <c:strRef>
              <c:f>'Box 2.2'!$A$70</c:f>
              <c:strCache>
                <c:ptCount val="1"/>
                <c:pt idx="0">
                  <c:v>ACCUs surrendered </c:v>
                </c:pt>
              </c:strCache>
            </c:strRef>
          </c:tx>
          <c:spPr>
            <a:solidFill>
              <a:schemeClr val="accent5">
                <a:lumMod val="60000"/>
                <a:lumOff val="40000"/>
              </a:schemeClr>
            </a:solidFill>
            <a:ln>
              <a:noFill/>
            </a:ln>
            <a:effectLst/>
          </c:spPr>
          <c:invertIfNegative val="0"/>
          <c:cat>
            <c:strRef>
              <c:f>'Box 2.2'!$B$68:$D$68</c:f>
              <c:strCache>
                <c:ptCount val="3"/>
                <c:pt idx="0">
                  <c:v>2025-37</c:v>
                </c:pt>
                <c:pt idx="1">
                  <c:v>2050</c:v>
                </c:pt>
                <c:pt idx="2">
                  <c:v>2051-2100</c:v>
                </c:pt>
              </c:strCache>
            </c:strRef>
          </c:cat>
          <c:val>
            <c:numRef>
              <c:f>'Box 2.2'!$B$70:$D$70</c:f>
              <c:numCache>
                <c:formatCode>General</c:formatCode>
                <c:ptCount val="3"/>
                <c:pt idx="0" formatCode="0">
                  <c:v>-603.1400000000001</c:v>
                </c:pt>
              </c:numCache>
            </c:numRef>
          </c:val>
          <c:extLst>
            <c:ext xmlns:c16="http://schemas.microsoft.com/office/drawing/2014/chart" uri="{C3380CC4-5D6E-409C-BE32-E72D297353CC}">
              <c16:uniqueId val="{00000001-96C3-469E-AFB2-5464DC82F4A9}"/>
            </c:ext>
          </c:extLst>
        </c:ser>
        <c:dLbls>
          <c:showLegendKey val="0"/>
          <c:showVal val="0"/>
          <c:showCatName val="0"/>
          <c:showSerName val="0"/>
          <c:showPercent val="0"/>
          <c:showBubbleSize val="0"/>
        </c:dLbls>
        <c:gapWidth val="150"/>
        <c:overlap val="100"/>
        <c:axId val="326568688"/>
        <c:axId val="326575408"/>
      </c:barChart>
      <c:catAx>
        <c:axId val="32656868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326575408"/>
        <c:crosses val="autoZero"/>
        <c:auto val="1"/>
        <c:lblAlgn val="ctr"/>
        <c:lblOffset val="100"/>
        <c:noMultiLvlLbl val="0"/>
      </c:catAx>
      <c:valAx>
        <c:axId val="326575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sz="1000" b="0" i="0" u="none" strike="noStrike" kern="1200" baseline="0">
                    <a:solidFill>
                      <a:sysClr val="windowText" lastClr="000000"/>
                    </a:solidFill>
                  </a:rPr>
                  <a:t>Sequestration/emissions</a:t>
                </a:r>
              </a:p>
              <a:p>
                <a:pPr>
                  <a:defRPr/>
                </a:pPr>
                <a:r>
                  <a:rPr lang="en-US" sz="1000" b="0" i="0" u="none" strike="noStrike" kern="1200" baseline="0">
                    <a:solidFill>
                      <a:sysClr val="windowText" lastClr="000000"/>
                    </a:solidFill>
                  </a:rPr>
                  <a:t> (kt CO</a:t>
                </a:r>
                <a:r>
                  <a:rPr lang="en-US" sz="1000" b="0" i="0" u="none" strike="noStrike" kern="1200" baseline="-25000">
                    <a:solidFill>
                      <a:sysClr val="windowText" lastClr="000000"/>
                    </a:solidFill>
                  </a:rPr>
                  <a:t>2</a:t>
                </a:r>
                <a:r>
                  <a:rPr lang="en-US" sz="1000" b="0" i="0" u="none" strike="noStrike" kern="1200" baseline="0">
                    <a:solidFill>
                      <a:sysClr val="windowText" lastClr="000000"/>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32656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sz="1400" b="0" i="0" u="none" strike="noStrike" kern="1200" spc="0" baseline="0">
                <a:solidFill>
                  <a:sysClr val="windowText" lastClr="000000"/>
                </a:solidFill>
              </a:rPr>
              <a:t>100-year permanence period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7674077619467321"/>
          <c:y val="0.17171280651229381"/>
          <c:w val="0.78973840769903758"/>
          <c:h val="0.61903579760863214"/>
        </c:manualLayout>
      </c:layout>
      <c:barChart>
        <c:barDir val="col"/>
        <c:grouping val="stacked"/>
        <c:varyColors val="0"/>
        <c:ser>
          <c:idx val="0"/>
          <c:order val="0"/>
          <c:tx>
            <c:strRef>
              <c:f>'Box 2.2'!$A$69</c:f>
              <c:strCache>
                <c:ptCount val="1"/>
                <c:pt idx="0">
                  <c:v>Safeguard emissions</c:v>
                </c:pt>
              </c:strCache>
            </c:strRef>
          </c:tx>
          <c:spPr>
            <a:noFill/>
            <a:ln w="12700">
              <a:solidFill>
                <a:schemeClr val="tx1">
                  <a:lumMod val="50000"/>
                  <a:lumOff val="50000"/>
                </a:schemeClr>
              </a:solidFill>
              <a:prstDash val="sysDash"/>
            </a:ln>
            <a:effectLst/>
          </c:spPr>
          <c:invertIfNegative val="0"/>
          <c:cat>
            <c:strRef>
              <c:f>'Box 2.2'!$B$68:$D$68</c:f>
              <c:strCache>
                <c:ptCount val="3"/>
                <c:pt idx="0">
                  <c:v>2025-37</c:v>
                </c:pt>
                <c:pt idx="1">
                  <c:v>2050</c:v>
                </c:pt>
                <c:pt idx="2">
                  <c:v>2051-2100</c:v>
                </c:pt>
              </c:strCache>
            </c:strRef>
          </c:cat>
          <c:val>
            <c:numRef>
              <c:f>'Box 2.2'!$B$69:$D$69</c:f>
              <c:numCache>
                <c:formatCode>General</c:formatCode>
                <c:ptCount val="3"/>
                <c:pt idx="0" formatCode="0">
                  <c:v>603.1400000000001</c:v>
                </c:pt>
              </c:numCache>
            </c:numRef>
          </c:val>
          <c:extLst>
            <c:ext xmlns:c16="http://schemas.microsoft.com/office/drawing/2014/chart" uri="{C3380CC4-5D6E-409C-BE32-E72D297353CC}">
              <c16:uniqueId val="{00000000-CABD-469E-BB08-7E952F0EF860}"/>
            </c:ext>
          </c:extLst>
        </c:ser>
        <c:ser>
          <c:idx val="1"/>
          <c:order val="1"/>
          <c:tx>
            <c:strRef>
              <c:f>'Box 2.2'!$A$70</c:f>
              <c:strCache>
                <c:ptCount val="1"/>
                <c:pt idx="0">
                  <c:v>ACCUs surrendered </c:v>
                </c:pt>
              </c:strCache>
            </c:strRef>
          </c:tx>
          <c:spPr>
            <a:noFill/>
            <a:ln w="12700">
              <a:solidFill>
                <a:schemeClr val="tx1">
                  <a:lumMod val="50000"/>
                  <a:lumOff val="50000"/>
                </a:schemeClr>
              </a:solidFill>
              <a:prstDash val="sysDash"/>
            </a:ln>
            <a:effectLst/>
          </c:spPr>
          <c:invertIfNegative val="0"/>
          <c:cat>
            <c:strRef>
              <c:f>'Box 2.2'!$B$68:$D$68</c:f>
              <c:strCache>
                <c:ptCount val="3"/>
                <c:pt idx="0">
                  <c:v>2025-37</c:v>
                </c:pt>
                <c:pt idx="1">
                  <c:v>2050</c:v>
                </c:pt>
                <c:pt idx="2">
                  <c:v>2051-2100</c:v>
                </c:pt>
              </c:strCache>
            </c:strRef>
          </c:cat>
          <c:val>
            <c:numRef>
              <c:f>'Box 2.2'!$B$70:$D$70</c:f>
              <c:numCache>
                <c:formatCode>General</c:formatCode>
                <c:ptCount val="3"/>
                <c:pt idx="0" formatCode="0">
                  <c:v>-603.1400000000001</c:v>
                </c:pt>
              </c:numCache>
            </c:numRef>
          </c:val>
          <c:extLst>
            <c:ext xmlns:c16="http://schemas.microsoft.com/office/drawing/2014/chart" uri="{C3380CC4-5D6E-409C-BE32-E72D297353CC}">
              <c16:uniqueId val="{00000001-CABD-469E-BB08-7E952F0EF860}"/>
            </c:ext>
          </c:extLst>
        </c:ser>
        <c:dLbls>
          <c:showLegendKey val="0"/>
          <c:showVal val="0"/>
          <c:showCatName val="0"/>
          <c:showSerName val="0"/>
          <c:showPercent val="0"/>
          <c:showBubbleSize val="0"/>
        </c:dLbls>
        <c:gapWidth val="150"/>
        <c:overlap val="100"/>
        <c:axId val="91720015"/>
        <c:axId val="91721455"/>
      </c:barChart>
      <c:catAx>
        <c:axId val="91720015"/>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1721455"/>
        <c:crosses val="autoZero"/>
        <c:auto val="1"/>
        <c:lblAlgn val="ctr"/>
        <c:lblOffset val="100"/>
        <c:noMultiLvlLbl val="0"/>
      </c:catAx>
      <c:valAx>
        <c:axId val="917214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sz="1000" b="0" i="0" u="none" strike="noStrike" kern="1200" baseline="0">
                    <a:solidFill>
                      <a:sysClr val="windowText" lastClr="000000"/>
                    </a:solidFill>
                  </a:rPr>
                  <a:t>Sequestration/emissions</a:t>
                </a:r>
              </a:p>
              <a:p>
                <a:pPr>
                  <a:defRPr/>
                </a:pPr>
                <a:r>
                  <a:rPr lang="en-US" sz="1000" b="0" i="0" u="none" strike="noStrike" kern="1200" baseline="0">
                    <a:solidFill>
                      <a:sysClr val="windowText" lastClr="000000"/>
                    </a:solidFill>
                  </a:rPr>
                  <a:t> (kt CO</a:t>
                </a:r>
                <a:r>
                  <a:rPr lang="en-US" sz="1000" b="0" i="0" u="none" strike="noStrike" kern="1200" baseline="-25000">
                    <a:solidFill>
                      <a:sysClr val="windowText" lastClr="000000"/>
                    </a:solidFill>
                  </a:rPr>
                  <a:t>2</a:t>
                </a:r>
                <a:r>
                  <a:rPr lang="en-US" sz="1000" b="0" i="0" u="none" strike="noStrike" kern="1200" baseline="0">
                    <a:solidFill>
                      <a:sysClr val="windowText" lastClr="000000"/>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1720015"/>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r>
              <a:rPr lang="en-AU" sz="1400" b="0" i="0" u="none" strike="noStrike" kern="1200" spc="0" baseline="0">
                <a:solidFill>
                  <a:sysClr val="windowText" lastClr="000000"/>
                </a:solidFill>
              </a:rPr>
              <a:t>25-year permanence period</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stacked"/>
        <c:varyColors val="0"/>
        <c:ser>
          <c:idx val="0"/>
          <c:order val="0"/>
          <c:tx>
            <c:strRef>
              <c:f>'Box 2.2'!$A$74</c:f>
              <c:strCache>
                <c:ptCount val="1"/>
                <c:pt idx="0">
                  <c:v>Safeguard emissions</c:v>
                </c:pt>
              </c:strCache>
            </c:strRef>
          </c:tx>
          <c:spPr>
            <a:solidFill>
              <a:schemeClr val="accent1"/>
            </a:solidFill>
            <a:ln>
              <a:noFill/>
            </a:ln>
            <a:effectLst/>
          </c:spPr>
          <c:invertIfNegative val="0"/>
          <c:cat>
            <c:strRef>
              <c:f>'Box 2.2'!$B$73:$D$73</c:f>
              <c:strCache>
                <c:ptCount val="3"/>
                <c:pt idx="0">
                  <c:v>2025-37</c:v>
                </c:pt>
                <c:pt idx="1">
                  <c:v>2050</c:v>
                </c:pt>
                <c:pt idx="2">
                  <c:v>2051-2100</c:v>
                </c:pt>
              </c:strCache>
            </c:strRef>
          </c:cat>
          <c:val>
            <c:numRef>
              <c:f>'Box 2.2'!$B$74:$D$74</c:f>
              <c:numCache>
                <c:formatCode>0</c:formatCode>
                <c:ptCount val="3"/>
                <c:pt idx="0">
                  <c:v>603.1400000000001</c:v>
                </c:pt>
              </c:numCache>
            </c:numRef>
          </c:val>
          <c:extLst>
            <c:ext xmlns:c16="http://schemas.microsoft.com/office/drawing/2014/chart" uri="{C3380CC4-5D6E-409C-BE32-E72D297353CC}">
              <c16:uniqueId val="{00000000-7AAA-413E-9DF6-27CE46A79E8C}"/>
            </c:ext>
          </c:extLst>
        </c:ser>
        <c:ser>
          <c:idx val="1"/>
          <c:order val="1"/>
          <c:tx>
            <c:strRef>
              <c:f>'Box 2.2'!$A$75</c:f>
              <c:strCache>
                <c:ptCount val="1"/>
                <c:pt idx="0">
                  <c:v>ACCUs surrendered </c:v>
                </c:pt>
              </c:strCache>
            </c:strRef>
          </c:tx>
          <c:spPr>
            <a:solidFill>
              <a:schemeClr val="accent5">
                <a:lumMod val="60000"/>
                <a:lumOff val="40000"/>
              </a:schemeClr>
            </a:solidFill>
            <a:ln>
              <a:noFill/>
            </a:ln>
            <a:effectLst/>
          </c:spPr>
          <c:invertIfNegative val="0"/>
          <c:cat>
            <c:strRef>
              <c:f>'Box 2.2'!$B$73:$D$73</c:f>
              <c:strCache>
                <c:ptCount val="3"/>
                <c:pt idx="0">
                  <c:v>2025-37</c:v>
                </c:pt>
                <c:pt idx="1">
                  <c:v>2050</c:v>
                </c:pt>
                <c:pt idx="2">
                  <c:v>2051-2100</c:v>
                </c:pt>
              </c:strCache>
            </c:strRef>
          </c:cat>
          <c:val>
            <c:numRef>
              <c:f>'Box 2.2'!$B$75:$D$75</c:f>
              <c:numCache>
                <c:formatCode>0</c:formatCode>
                <c:ptCount val="3"/>
                <c:pt idx="0">
                  <c:v>-603.1400000000001</c:v>
                </c:pt>
              </c:numCache>
            </c:numRef>
          </c:val>
          <c:extLst>
            <c:ext xmlns:c16="http://schemas.microsoft.com/office/drawing/2014/chart" uri="{C3380CC4-5D6E-409C-BE32-E72D297353CC}">
              <c16:uniqueId val="{00000001-7AAA-413E-9DF6-27CE46A79E8C}"/>
            </c:ext>
          </c:extLst>
        </c:ser>
        <c:ser>
          <c:idx val="2"/>
          <c:order val="2"/>
          <c:tx>
            <c:strRef>
              <c:f>'Box 2.2'!$A$76</c:f>
              <c:strCache>
                <c:ptCount val="1"/>
                <c:pt idx="0">
                  <c:v>Reversal event</c:v>
                </c:pt>
              </c:strCache>
            </c:strRef>
          </c:tx>
          <c:spPr>
            <a:solidFill>
              <a:schemeClr val="accent3"/>
            </a:solidFill>
            <a:ln>
              <a:noFill/>
            </a:ln>
            <a:effectLst/>
          </c:spPr>
          <c:invertIfNegative val="0"/>
          <c:cat>
            <c:strRef>
              <c:f>'Box 2.2'!$B$73:$D$73</c:f>
              <c:strCache>
                <c:ptCount val="3"/>
                <c:pt idx="0">
                  <c:v>2025-37</c:v>
                </c:pt>
                <c:pt idx="1">
                  <c:v>2050</c:v>
                </c:pt>
                <c:pt idx="2">
                  <c:v>2051-2100</c:v>
                </c:pt>
              </c:strCache>
            </c:strRef>
          </c:cat>
          <c:val>
            <c:numRef>
              <c:f>'Box 2.2'!$B$76:$D$76</c:f>
              <c:numCache>
                <c:formatCode>0</c:formatCode>
                <c:ptCount val="3"/>
                <c:pt idx="1">
                  <c:v>603.1400000000001</c:v>
                </c:pt>
              </c:numCache>
            </c:numRef>
          </c:val>
          <c:extLst>
            <c:ext xmlns:c16="http://schemas.microsoft.com/office/drawing/2014/chart" uri="{C3380CC4-5D6E-409C-BE32-E72D297353CC}">
              <c16:uniqueId val="{00000002-7AAA-413E-9DF6-27CE46A79E8C}"/>
            </c:ext>
          </c:extLst>
        </c:ser>
        <c:dLbls>
          <c:showLegendKey val="0"/>
          <c:showVal val="0"/>
          <c:showCatName val="0"/>
          <c:showSerName val="0"/>
          <c:showPercent val="0"/>
          <c:showBubbleSize val="0"/>
        </c:dLbls>
        <c:gapWidth val="150"/>
        <c:overlap val="100"/>
        <c:axId val="151546671"/>
        <c:axId val="1763102895"/>
      </c:barChart>
      <c:catAx>
        <c:axId val="151546671"/>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63102895"/>
        <c:crosses val="autoZero"/>
        <c:auto val="1"/>
        <c:lblAlgn val="ctr"/>
        <c:lblOffset val="100"/>
        <c:noMultiLvlLbl val="0"/>
      </c:catAx>
      <c:valAx>
        <c:axId val="17631028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sz="1000" b="0" i="0" u="none" strike="noStrike" kern="1200" baseline="0">
                    <a:solidFill>
                      <a:sysClr val="windowText" lastClr="000000"/>
                    </a:solidFill>
                  </a:rPr>
                  <a:t>Sequestration/emissions</a:t>
                </a:r>
              </a:p>
              <a:p>
                <a:pPr>
                  <a:defRPr/>
                </a:pPr>
                <a:r>
                  <a:rPr lang="en-US" sz="1000" b="0" i="0" u="none" strike="noStrike" kern="1200" baseline="0">
                    <a:solidFill>
                      <a:sysClr val="windowText" lastClr="000000"/>
                    </a:solidFill>
                  </a:rPr>
                  <a:t> (kt CO</a:t>
                </a:r>
                <a:r>
                  <a:rPr lang="en-US" sz="1000" b="0" i="0" u="none" strike="noStrike" kern="1200" baseline="-25000">
                    <a:solidFill>
                      <a:sysClr val="windowText" lastClr="000000"/>
                    </a:solidFill>
                  </a:rPr>
                  <a:t>2</a:t>
                </a:r>
                <a:r>
                  <a:rPr lang="en-US" sz="1000" b="0" i="0" u="none" strike="noStrike" kern="1200" baseline="0">
                    <a:solidFill>
                      <a:sysClr val="windowText" lastClr="000000"/>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51546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sz="1400" b="0" i="0" u="none" strike="noStrike" kern="1200" spc="0" baseline="0">
                <a:solidFill>
                  <a:sysClr val="windowText" lastClr="000000"/>
                </a:solidFill>
              </a:rPr>
              <a:t>25-year permanence period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'Box 2.2'!$A$74</c:f>
              <c:strCache>
                <c:ptCount val="1"/>
                <c:pt idx="0">
                  <c:v>Safeguard emissions</c:v>
                </c:pt>
              </c:strCache>
            </c:strRef>
          </c:tx>
          <c:spPr>
            <a:noFill/>
            <a:ln w="12700">
              <a:solidFill>
                <a:schemeClr val="tx1">
                  <a:lumMod val="50000"/>
                  <a:lumOff val="50000"/>
                </a:schemeClr>
              </a:solidFill>
              <a:prstDash val="sysDash"/>
            </a:ln>
            <a:effectLst/>
          </c:spPr>
          <c:invertIfNegative val="0"/>
          <c:cat>
            <c:strRef>
              <c:f>'Box 2.2'!$B$73:$D$73</c:f>
              <c:strCache>
                <c:ptCount val="3"/>
                <c:pt idx="0">
                  <c:v>2025-37</c:v>
                </c:pt>
                <c:pt idx="1">
                  <c:v>2050</c:v>
                </c:pt>
                <c:pt idx="2">
                  <c:v>2051-2100</c:v>
                </c:pt>
              </c:strCache>
            </c:strRef>
          </c:cat>
          <c:val>
            <c:numRef>
              <c:f>'Box 2.2'!$B$74:$D$74</c:f>
              <c:numCache>
                <c:formatCode>0</c:formatCode>
                <c:ptCount val="3"/>
                <c:pt idx="0">
                  <c:v>603.1400000000001</c:v>
                </c:pt>
              </c:numCache>
            </c:numRef>
          </c:val>
          <c:extLst>
            <c:ext xmlns:c16="http://schemas.microsoft.com/office/drawing/2014/chart" uri="{C3380CC4-5D6E-409C-BE32-E72D297353CC}">
              <c16:uniqueId val="{00000000-B563-4B63-B5CC-2D42B5C784BA}"/>
            </c:ext>
          </c:extLst>
        </c:ser>
        <c:ser>
          <c:idx val="1"/>
          <c:order val="1"/>
          <c:tx>
            <c:strRef>
              <c:f>'Box 2.2'!$A$75</c:f>
              <c:strCache>
                <c:ptCount val="1"/>
                <c:pt idx="0">
                  <c:v>ACCUs surrendered </c:v>
                </c:pt>
              </c:strCache>
            </c:strRef>
          </c:tx>
          <c:spPr>
            <a:noFill/>
            <a:ln w="12700">
              <a:solidFill>
                <a:schemeClr val="tx1">
                  <a:lumMod val="50000"/>
                  <a:lumOff val="50000"/>
                </a:schemeClr>
              </a:solidFill>
              <a:prstDash val="sysDash"/>
            </a:ln>
            <a:effectLst/>
          </c:spPr>
          <c:invertIfNegative val="0"/>
          <c:cat>
            <c:strRef>
              <c:f>'Box 2.2'!$B$73:$D$73</c:f>
              <c:strCache>
                <c:ptCount val="3"/>
                <c:pt idx="0">
                  <c:v>2025-37</c:v>
                </c:pt>
                <c:pt idx="1">
                  <c:v>2050</c:v>
                </c:pt>
                <c:pt idx="2">
                  <c:v>2051-2100</c:v>
                </c:pt>
              </c:strCache>
            </c:strRef>
          </c:cat>
          <c:val>
            <c:numRef>
              <c:f>'Box 2.2'!$B$75:$D$75</c:f>
              <c:numCache>
                <c:formatCode>0</c:formatCode>
                <c:ptCount val="3"/>
                <c:pt idx="0">
                  <c:v>-603.1400000000001</c:v>
                </c:pt>
              </c:numCache>
            </c:numRef>
          </c:val>
          <c:extLst>
            <c:ext xmlns:c16="http://schemas.microsoft.com/office/drawing/2014/chart" uri="{C3380CC4-5D6E-409C-BE32-E72D297353CC}">
              <c16:uniqueId val="{00000001-B563-4B63-B5CC-2D42B5C784BA}"/>
            </c:ext>
          </c:extLst>
        </c:ser>
        <c:ser>
          <c:idx val="2"/>
          <c:order val="2"/>
          <c:tx>
            <c:strRef>
              <c:f>'Box 2.2'!$A$76</c:f>
              <c:strCache>
                <c:ptCount val="1"/>
                <c:pt idx="0">
                  <c:v>Reversal event</c:v>
                </c:pt>
              </c:strCache>
            </c:strRef>
          </c:tx>
          <c:spPr>
            <a:solidFill>
              <a:schemeClr val="accent3"/>
            </a:solidFill>
            <a:ln>
              <a:noFill/>
            </a:ln>
            <a:effectLst/>
          </c:spPr>
          <c:invertIfNegative val="0"/>
          <c:cat>
            <c:strRef>
              <c:f>'Box 2.2'!$B$73:$D$73</c:f>
              <c:strCache>
                <c:ptCount val="3"/>
                <c:pt idx="0">
                  <c:v>2025-37</c:v>
                </c:pt>
                <c:pt idx="1">
                  <c:v>2050</c:v>
                </c:pt>
                <c:pt idx="2">
                  <c:v>2051-2100</c:v>
                </c:pt>
              </c:strCache>
            </c:strRef>
          </c:cat>
          <c:val>
            <c:numRef>
              <c:f>'Box 2.2'!$B$76:$D$76</c:f>
              <c:numCache>
                <c:formatCode>0</c:formatCode>
                <c:ptCount val="3"/>
                <c:pt idx="1">
                  <c:v>603.1400000000001</c:v>
                </c:pt>
              </c:numCache>
            </c:numRef>
          </c:val>
          <c:extLst>
            <c:ext xmlns:c16="http://schemas.microsoft.com/office/drawing/2014/chart" uri="{C3380CC4-5D6E-409C-BE32-E72D297353CC}">
              <c16:uniqueId val="{00000002-B563-4B63-B5CC-2D42B5C784BA}"/>
            </c:ext>
          </c:extLst>
        </c:ser>
        <c:dLbls>
          <c:showLegendKey val="0"/>
          <c:showVal val="0"/>
          <c:showCatName val="0"/>
          <c:showSerName val="0"/>
          <c:showPercent val="0"/>
          <c:showBubbleSize val="0"/>
        </c:dLbls>
        <c:gapWidth val="150"/>
        <c:overlap val="100"/>
        <c:axId val="1762973951"/>
        <c:axId val="1762978271"/>
      </c:barChart>
      <c:catAx>
        <c:axId val="1762973951"/>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62978271"/>
        <c:crosses val="autoZero"/>
        <c:auto val="1"/>
        <c:lblAlgn val="ctr"/>
        <c:lblOffset val="100"/>
        <c:noMultiLvlLbl val="0"/>
      </c:catAx>
      <c:valAx>
        <c:axId val="17629782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sz="1000" b="0" i="0" u="none" strike="noStrike" kern="1200" baseline="0">
                    <a:solidFill>
                      <a:sysClr val="windowText" lastClr="000000"/>
                    </a:solidFill>
                  </a:rPr>
                  <a:t>Sequestration/emissions</a:t>
                </a:r>
              </a:p>
              <a:p>
                <a:pPr>
                  <a:defRPr/>
                </a:pPr>
                <a:r>
                  <a:rPr lang="en-US" sz="1000" b="0" i="0" u="none" strike="noStrike" kern="1200" baseline="0">
                    <a:solidFill>
                      <a:sysClr val="windowText" lastClr="000000"/>
                    </a:solidFill>
                  </a:rPr>
                  <a:t> (kt CO</a:t>
                </a:r>
                <a:r>
                  <a:rPr lang="en-US" sz="1000" b="0" i="0" u="none" strike="noStrike" kern="1200" baseline="-25000">
                    <a:solidFill>
                      <a:sysClr val="windowText" lastClr="000000"/>
                    </a:solidFill>
                  </a:rPr>
                  <a:t>2</a:t>
                </a:r>
                <a:r>
                  <a:rPr lang="en-US" sz="1000" b="0" i="0" u="none" strike="noStrike" kern="1200" baseline="0">
                    <a:solidFill>
                      <a:sysClr val="windowText" lastClr="000000"/>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62973951"/>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ACCUs surrendered for </a:t>
            </a:r>
            <a:br>
              <a:rPr lang="en-AU"/>
            </a:br>
            <a:r>
              <a:rPr lang="en-AU"/>
              <a:t>Safeguard compliance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1"/>
          <c:order val="0"/>
          <c:tx>
            <c:strRef>
              <c:f>'Figure 2.3'!$B$25</c:f>
              <c:strCache>
                <c:ptCount val="1"/>
                <c:pt idx="0">
                  <c:v>100-year</c:v>
                </c:pt>
              </c:strCache>
            </c:strRef>
          </c:tx>
          <c:spPr>
            <a:solidFill>
              <a:schemeClr val="accent6">
                <a:lumMod val="50000"/>
              </a:schemeClr>
            </a:solidFill>
            <a:ln>
              <a:noFill/>
            </a:ln>
            <a:effectLst/>
          </c:spPr>
          <c:invertIfNegative val="0"/>
          <c:cat>
            <c:numRef>
              <c:f>'Figure 2.3'!$C$23:$K$23</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'Figure 2.3'!$C$25:$K$25</c:f>
              <c:numCache>
                <c:formatCode>0</c:formatCode>
                <c:ptCount val="9"/>
                <c:pt idx="0">
                  <c:v>0.1</c:v>
                </c:pt>
                <c:pt idx="1">
                  <c:v>0</c:v>
                </c:pt>
                <c:pt idx="2">
                  <c:v>0</c:v>
                </c:pt>
                <c:pt idx="3">
                  <c:v>0</c:v>
                </c:pt>
                <c:pt idx="4">
                  <c:v>0.1</c:v>
                </c:pt>
                <c:pt idx="5">
                  <c:v>0.1</c:v>
                </c:pt>
                <c:pt idx="6">
                  <c:v>0.3</c:v>
                </c:pt>
                <c:pt idx="7">
                  <c:v>2.5</c:v>
                </c:pt>
                <c:pt idx="8" formatCode="0.0">
                  <c:v>3.8</c:v>
                </c:pt>
              </c:numCache>
            </c:numRef>
          </c:val>
          <c:extLst>
            <c:ext xmlns:c16="http://schemas.microsoft.com/office/drawing/2014/chart" uri="{C3380CC4-5D6E-409C-BE32-E72D297353CC}">
              <c16:uniqueId val="{00000001-A006-4C95-9B02-A366772B9553}"/>
            </c:ext>
          </c:extLst>
        </c:ser>
        <c:ser>
          <c:idx val="0"/>
          <c:order val="1"/>
          <c:tx>
            <c:strRef>
              <c:f>'Figure 2.3'!$B$24</c:f>
              <c:strCache>
                <c:ptCount val="1"/>
                <c:pt idx="0">
                  <c:v>25-year</c:v>
                </c:pt>
              </c:strCache>
            </c:strRef>
          </c:tx>
          <c:spPr>
            <a:solidFill>
              <a:schemeClr val="accent6"/>
            </a:solidFill>
            <a:ln>
              <a:noFill/>
            </a:ln>
            <a:effectLst/>
          </c:spPr>
          <c:invertIfNegative val="0"/>
          <c:cat>
            <c:numRef>
              <c:f>'Figure 2.3'!$C$23:$K$23</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'Figure 2.3'!$C$24:$K$24</c:f>
              <c:numCache>
                <c:formatCode>0</c:formatCode>
                <c:ptCount val="9"/>
                <c:pt idx="0">
                  <c:v>0.2</c:v>
                </c:pt>
                <c:pt idx="1">
                  <c:v>0</c:v>
                </c:pt>
                <c:pt idx="2">
                  <c:v>0</c:v>
                </c:pt>
                <c:pt idx="3">
                  <c:v>0</c:v>
                </c:pt>
                <c:pt idx="4">
                  <c:v>0.1</c:v>
                </c:pt>
                <c:pt idx="5">
                  <c:v>0.1</c:v>
                </c:pt>
                <c:pt idx="6">
                  <c:v>0.2</c:v>
                </c:pt>
                <c:pt idx="7">
                  <c:v>1.46</c:v>
                </c:pt>
                <c:pt idx="8" formatCode="0.0">
                  <c:v>2.2999999999999998</c:v>
                </c:pt>
              </c:numCache>
            </c:numRef>
          </c:val>
          <c:extLst>
            <c:ext xmlns:c16="http://schemas.microsoft.com/office/drawing/2014/chart" uri="{C3380CC4-5D6E-409C-BE32-E72D297353CC}">
              <c16:uniqueId val="{00000000-A006-4C95-9B02-A366772B9553}"/>
            </c:ext>
          </c:extLst>
        </c:ser>
        <c:ser>
          <c:idx val="2"/>
          <c:order val="2"/>
          <c:tx>
            <c:strRef>
              <c:f>'Figure 2.3'!$B$26</c:f>
              <c:strCache>
                <c:ptCount val="1"/>
                <c:pt idx="0">
                  <c:v>Avoidance</c:v>
                </c:pt>
              </c:strCache>
            </c:strRef>
          </c:tx>
          <c:spPr>
            <a:solidFill>
              <a:schemeClr val="accent1"/>
            </a:solidFill>
            <a:ln>
              <a:noFill/>
            </a:ln>
            <a:effectLst/>
          </c:spPr>
          <c:invertIfNegative val="0"/>
          <c:cat>
            <c:numRef>
              <c:f>'Figure 2.3'!$C$23:$K$23</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'Figure 2.3'!$C$26:$K$26</c:f>
              <c:numCache>
                <c:formatCode>0</c:formatCode>
                <c:ptCount val="9"/>
                <c:pt idx="0">
                  <c:v>0.2</c:v>
                </c:pt>
                <c:pt idx="1">
                  <c:v>0.1</c:v>
                </c:pt>
                <c:pt idx="2">
                  <c:v>0</c:v>
                </c:pt>
                <c:pt idx="3">
                  <c:v>0</c:v>
                </c:pt>
                <c:pt idx="4">
                  <c:v>0.2</c:v>
                </c:pt>
                <c:pt idx="5">
                  <c:v>0.1</c:v>
                </c:pt>
                <c:pt idx="6">
                  <c:v>0.4</c:v>
                </c:pt>
                <c:pt idx="7">
                  <c:v>3.6</c:v>
                </c:pt>
                <c:pt idx="8" formatCode="0.0">
                  <c:v>4.4000000000000004</c:v>
                </c:pt>
              </c:numCache>
            </c:numRef>
          </c:val>
          <c:extLst>
            <c:ext xmlns:c16="http://schemas.microsoft.com/office/drawing/2014/chart" uri="{C3380CC4-5D6E-409C-BE32-E72D297353CC}">
              <c16:uniqueId val="{00000002-A006-4C95-9B02-A366772B9553}"/>
            </c:ext>
          </c:extLst>
        </c:ser>
        <c:dLbls>
          <c:showLegendKey val="0"/>
          <c:showVal val="0"/>
          <c:showCatName val="0"/>
          <c:showSerName val="0"/>
          <c:showPercent val="0"/>
          <c:showBubbleSize val="0"/>
        </c:dLbls>
        <c:gapWidth val="150"/>
        <c:overlap val="100"/>
        <c:axId val="1733790000"/>
        <c:axId val="1733790960"/>
      </c:barChart>
      <c:catAx>
        <c:axId val="1733790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1733790960"/>
        <c:crosses val="autoZero"/>
        <c:auto val="1"/>
        <c:lblAlgn val="ctr"/>
        <c:lblOffset val="100"/>
        <c:noMultiLvlLbl val="0"/>
      </c:catAx>
      <c:valAx>
        <c:axId val="1733790960"/>
        <c:scaling>
          <c:orientation val="minMax"/>
          <c:max val="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AU"/>
                  <a:t>ACCUs (millions)</a:t>
                </a:r>
              </a:p>
            </c:rich>
          </c:tx>
          <c:layout>
            <c:manualLayout>
              <c:xMode val="edge"/>
              <c:yMode val="edge"/>
              <c:x val="2.9425283095261746E-2"/>
              <c:y val="0.3941706765820939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337900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ACCUs in holdings </a:t>
            </a:r>
          </a:p>
        </c:rich>
      </c:tx>
      <c:layout>
        <c:manualLayout>
          <c:xMode val="edge"/>
          <c:yMode val="edge"/>
          <c:x val="0.23798738995527957"/>
          <c:y val="7.38461538461538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8.0399599808567354E-2"/>
          <c:y val="0.20139487179487178"/>
          <c:w val="0.70148154291334719"/>
          <c:h val="0.52206484958610944"/>
        </c:manualLayout>
      </c:layout>
      <c:barChart>
        <c:barDir val="col"/>
        <c:grouping val="stacked"/>
        <c:varyColors val="0"/>
        <c:ser>
          <c:idx val="1"/>
          <c:order val="0"/>
          <c:tx>
            <c:strRef>
              <c:f>'Figure 2.3'!$B$31</c:f>
              <c:strCache>
                <c:ptCount val="1"/>
                <c:pt idx="0">
                  <c:v>100-year</c:v>
                </c:pt>
              </c:strCache>
            </c:strRef>
          </c:tx>
          <c:spPr>
            <a:solidFill>
              <a:schemeClr val="accent6">
                <a:lumMod val="50000"/>
              </a:schemeClr>
            </a:solidFill>
            <a:ln>
              <a:noFill/>
            </a:ln>
            <a:effectLst/>
          </c:spPr>
          <c:invertIfNegative val="0"/>
          <c:cat>
            <c:strRef>
              <c:f>'Figure 2.3'!$C$29:$H$29</c:f>
              <c:strCache>
                <c:ptCount val="6"/>
                <c:pt idx="0">
                  <c:v>Business</c:v>
                </c:pt>
                <c:pt idx="1">
                  <c:v>Government</c:v>
                </c:pt>
                <c:pt idx="2">
                  <c:v>Intermediary</c:v>
                </c:pt>
                <c:pt idx="3">
                  <c:v>Project proponent</c:v>
                </c:pt>
                <c:pt idx="4">
                  <c:v>Safeguard related</c:v>
                </c:pt>
                <c:pt idx="5">
                  <c:v>Safeguard</c:v>
                </c:pt>
              </c:strCache>
            </c:strRef>
          </c:cat>
          <c:val>
            <c:numRef>
              <c:f>'Figure 2.3'!$C$31:$H$31</c:f>
              <c:numCache>
                <c:formatCode>0</c:formatCode>
                <c:ptCount val="6"/>
                <c:pt idx="0">
                  <c:v>0.2</c:v>
                </c:pt>
                <c:pt idx="1">
                  <c:v>0.3</c:v>
                </c:pt>
                <c:pt idx="2">
                  <c:v>1.9</c:v>
                </c:pt>
                <c:pt idx="3">
                  <c:v>1.3</c:v>
                </c:pt>
                <c:pt idx="4">
                  <c:v>0.3</c:v>
                </c:pt>
                <c:pt idx="5" formatCode="0.0">
                  <c:v>7.9</c:v>
                </c:pt>
              </c:numCache>
            </c:numRef>
          </c:val>
          <c:extLst>
            <c:ext xmlns:c16="http://schemas.microsoft.com/office/drawing/2014/chart" uri="{C3380CC4-5D6E-409C-BE32-E72D297353CC}">
              <c16:uniqueId val="{00000001-7D23-4402-A27F-9FFA669A8CF6}"/>
            </c:ext>
          </c:extLst>
        </c:ser>
        <c:ser>
          <c:idx val="0"/>
          <c:order val="1"/>
          <c:tx>
            <c:strRef>
              <c:f>'Figure 2.3'!$B$30</c:f>
              <c:strCache>
                <c:ptCount val="1"/>
                <c:pt idx="0">
                  <c:v>25-year</c:v>
                </c:pt>
              </c:strCache>
            </c:strRef>
          </c:tx>
          <c:spPr>
            <a:solidFill>
              <a:schemeClr val="accent6"/>
            </a:solidFill>
            <a:ln>
              <a:noFill/>
            </a:ln>
            <a:effectLst/>
          </c:spPr>
          <c:invertIfNegative val="0"/>
          <c:cat>
            <c:strRef>
              <c:f>'Figure 2.3'!$C$29:$H$29</c:f>
              <c:strCache>
                <c:ptCount val="6"/>
                <c:pt idx="0">
                  <c:v>Business</c:v>
                </c:pt>
                <c:pt idx="1">
                  <c:v>Government</c:v>
                </c:pt>
                <c:pt idx="2">
                  <c:v>Intermediary</c:v>
                </c:pt>
                <c:pt idx="3">
                  <c:v>Project proponent</c:v>
                </c:pt>
                <c:pt idx="4">
                  <c:v>Safeguard related</c:v>
                </c:pt>
                <c:pt idx="5">
                  <c:v>Safeguard</c:v>
                </c:pt>
              </c:strCache>
            </c:strRef>
          </c:cat>
          <c:val>
            <c:numRef>
              <c:f>'Figure 2.3'!$C$30:$H$30</c:f>
              <c:numCache>
                <c:formatCode>0</c:formatCode>
                <c:ptCount val="6"/>
                <c:pt idx="0">
                  <c:v>0.2</c:v>
                </c:pt>
                <c:pt idx="1">
                  <c:v>0.1</c:v>
                </c:pt>
                <c:pt idx="2">
                  <c:v>3.1</c:v>
                </c:pt>
                <c:pt idx="3">
                  <c:v>4.0999999999999996</c:v>
                </c:pt>
                <c:pt idx="4">
                  <c:v>0.2</c:v>
                </c:pt>
                <c:pt idx="5" formatCode="0.0">
                  <c:v>9.1999999999999993</c:v>
                </c:pt>
              </c:numCache>
            </c:numRef>
          </c:val>
          <c:extLst>
            <c:ext xmlns:c16="http://schemas.microsoft.com/office/drawing/2014/chart" uri="{C3380CC4-5D6E-409C-BE32-E72D297353CC}">
              <c16:uniqueId val="{00000000-7D23-4402-A27F-9FFA669A8CF6}"/>
            </c:ext>
          </c:extLst>
        </c:ser>
        <c:ser>
          <c:idx val="2"/>
          <c:order val="2"/>
          <c:tx>
            <c:strRef>
              <c:f>'Figure 2.3'!$B$32</c:f>
              <c:strCache>
                <c:ptCount val="1"/>
                <c:pt idx="0">
                  <c:v>Avoidance</c:v>
                </c:pt>
              </c:strCache>
            </c:strRef>
          </c:tx>
          <c:spPr>
            <a:solidFill>
              <a:schemeClr val="accent1"/>
            </a:solidFill>
            <a:ln>
              <a:noFill/>
            </a:ln>
            <a:effectLst/>
          </c:spPr>
          <c:invertIfNegative val="0"/>
          <c:cat>
            <c:strRef>
              <c:f>'Figure 2.3'!$C$29:$H$29</c:f>
              <c:strCache>
                <c:ptCount val="6"/>
                <c:pt idx="0">
                  <c:v>Business</c:v>
                </c:pt>
                <c:pt idx="1">
                  <c:v>Government</c:v>
                </c:pt>
                <c:pt idx="2">
                  <c:v>Intermediary</c:v>
                </c:pt>
                <c:pt idx="3">
                  <c:v>Project proponent</c:v>
                </c:pt>
                <c:pt idx="4">
                  <c:v>Safeguard related</c:v>
                </c:pt>
                <c:pt idx="5">
                  <c:v>Safeguard</c:v>
                </c:pt>
              </c:strCache>
            </c:strRef>
          </c:cat>
          <c:val>
            <c:numRef>
              <c:f>'Figure 2.3'!$C$32:$H$32</c:f>
              <c:numCache>
                <c:formatCode>0</c:formatCode>
                <c:ptCount val="6"/>
                <c:pt idx="0">
                  <c:v>0.1</c:v>
                </c:pt>
                <c:pt idx="1">
                  <c:v>1.7</c:v>
                </c:pt>
                <c:pt idx="2">
                  <c:v>2.5</c:v>
                </c:pt>
                <c:pt idx="3">
                  <c:v>3.6</c:v>
                </c:pt>
                <c:pt idx="4">
                  <c:v>1.2</c:v>
                </c:pt>
                <c:pt idx="5" formatCode="0.0">
                  <c:v>18.600000000000001</c:v>
                </c:pt>
              </c:numCache>
            </c:numRef>
          </c:val>
          <c:extLst>
            <c:ext xmlns:c16="http://schemas.microsoft.com/office/drawing/2014/chart" uri="{C3380CC4-5D6E-409C-BE32-E72D297353CC}">
              <c16:uniqueId val="{00000002-7D23-4402-A27F-9FFA669A8CF6}"/>
            </c:ext>
          </c:extLst>
        </c:ser>
        <c:dLbls>
          <c:showLegendKey val="0"/>
          <c:showVal val="0"/>
          <c:showCatName val="0"/>
          <c:showSerName val="0"/>
          <c:showPercent val="0"/>
          <c:showBubbleSize val="0"/>
        </c:dLbls>
        <c:gapWidth val="150"/>
        <c:overlap val="100"/>
        <c:axId val="869312992"/>
        <c:axId val="869306272"/>
      </c:barChart>
      <c:catAx>
        <c:axId val="86931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69306272"/>
        <c:crosses val="autoZero"/>
        <c:auto val="1"/>
        <c:lblAlgn val="ctr"/>
        <c:lblOffset val="100"/>
        <c:noMultiLvlLbl val="0"/>
      </c:catAx>
      <c:valAx>
        <c:axId val="869306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869312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4.1'!$C$32</c:f>
              <c:strCache>
                <c:ptCount val="1"/>
                <c:pt idx="0">
                  <c:v>Safeguard surrenders</c:v>
                </c:pt>
              </c:strCache>
            </c:strRef>
          </c:tx>
          <c:spPr>
            <a:solidFill>
              <a:schemeClr val="accent5">
                <a:lumMod val="50000"/>
              </a:schemeClr>
            </a:solidFill>
            <a:ln>
              <a:noFill/>
            </a:ln>
            <a:effectLst/>
          </c:spPr>
          <c:invertIfNegative val="0"/>
          <c:cat>
            <c:numRef>
              <c:f>'Figure 4.1'!$B$33:$B$40</c:f>
              <c:numCache>
                <c:formatCode>General</c:formatCode>
                <c:ptCount val="8"/>
                <c:pt idx="0">
                  <c:v>2019</c:v>
                </c:pt>
                <c:pt idx="1">
                  <c:v>2020</c:v>
                </c:pt>
                <c:pt idx="2">
                  <c:v>2021</c:v>
                </c:pt>
                <c:pt idx="3">
                  <c:v>2022</c:v>
                </c:pt>
                <c:pt idx="4">
                  <c:v>2023</c:v>
                </c:pt>
                <c:pt idx="5">
                  <c:v>2024</c:v>
                </c:pt>
                <c:pt idx="6">
                  <c:v>2025</c:v>
                </c:pt>
                <c:pt idx="7">
                  <c:v>2026</c:v>
                </c:pt>
              </c:numCache>
            </c:numRef>
          </c:cat>
          <c:val>
            <c:numRef>
              <c:f>'Figure 4.1'!$C$33:$C$40</c:f>
              <c:numCache>
                <c:formatCode>General</c:formatCode>
                <c:ptCount val="8"/>
                <c:pt idx="0">
                  <c:v>0.2</c:v>
                </c:pt>
                <c:pt idx="1">
                  <c:v>0.1</c:v>
                </c:pt>
                <c:pt idx="2">
                  <c:v>0.1</c:v>
                </c:pt>
                <c:pt idx="3">
                  <c:v>0.3</c:v>
                </c:pt>
                <c:pt idx="4">
                  <c:v>0.3</c:v>
                </c:pt>
                <c:pt idx="5">
                  <c:v>0.9</c:v>
                </c:pt>
                <c:pt idx="6">
                  <c:v>7.2</c:v>
                </c:pt>
                <c:pt idx="7">
                  <c:v>10.9</c:v>
                </c:pt>
              </c:numCache>
            </c:numRef>
          </c:val>
          <c:extLst>
            <c:ext xmlns:c16="http://schemas.microsoft.com/office/drawing/2014/chart" uri="{C3380CC4-5D6E-409C-BE32-E72D297353CC}">
              <c16:uniqueId val="{00000000-D562-4940-901C-8541807BC7BF}"/>
            </c:ext>
          </c:extLst>
        </c:ser>
        <c:ser>
          <c:idx val="1"/>
          <c:order val="1"/>
          <c:tx>
            <c:strRef>
              <c:f>'Figure 4.1'!$D$32</c:f>
              <c:strCache>
                <c:ptCount val="1"/>
                <c:pt idx="0">
                  <c:v>Non-safeguard cancellations</c:v>
                </c:pt>
              </c:strCache>
            </c:strRef>
          </c:tx>
          <c:spPr>
            <a:solidFill>
              <a:srgbClr val="00B0F0"/>
            </a:solidFill>
            <a:ln>
              <a:noFill/>
            </a:ln>
            <a:effectLst/>
          </c:spPr>
          <c:invertIfNegative val="0"/>
          <c:cat>
            <c:numRef>
              <c:f>'Figure 4.1'!$B$33:$B$40</c:f>
              <c:numCache>
                <c:formatCode>General</c:formatCode>
                <c:ptCount val="8"/>
                <c:pt idx="0">
                  <c:v>2019</c:v>
                </c:pt>
                <c:pt idx="1">
                  <c:v>2020</c:v>
                </c:pt>
                <c:pt idx="2">
                  <c:v>2021</c:v>
                </c:pt>
                <c:pt idx="3">
                  <c:v>2022</c:v>
                </c:pt>
                <c:pt idx="4">
                  <c:v>2023</c:v>
                </c:pt>
                <c:pt idx="5">
                  <c:v>2024</c:v>
                </c:pt>
                <c:pt idx="6">
                  <c:v>2025</c:v>
                </c:pt>
                <c:pt idx="7">
                  <c:v>2026</c:v>
                </c:pt>
              </c:numCache>
            </c:numRef>
          </c:cat>
          <c:val>
            <c:numRef>
              <c:f>'Figure 4.1'!$D$33:$D$40</c:f>
              <c:numCache>
                <c:formatCode>General</c:formatCode>
                <c:ptCount val="8"/>
                <c:pt idx="0">
                  <c:v>0.4</c:v>
                </c:pt>
                <c:pt idx="1">
                  <c:v>0.6</c:v>
                </c:pt>
                <c:pt idx="2">
                  <c:v>0.9</c:v>
                </c:pt>
                <c:pt idx="3">
                  <c:v>1.3</c:v>
                </c:pt>
                <c:pt idx="4">
                  <c:v>1.3</c:v>
                </c:pt>
                <c:pt idx="5">
                  <c:v>1.9</c:v>
                </c:pt>
                <c:pt idx="6">
                  <c:v>1.3</c:v>
                </c:pt>
                <c:pt idx="7">
                  <c:v>1.1000000000000001</c:v>
                </c:pt>
              </c:numCache>
            </c:numRef>
          </c:val>
          <c:extLst>
            <c:ext xmlns:c16="http://schemas.microsoft.com/office/drawing/2014/chart" uri="{C3380CC4-5D6E-409C-BE32-E72D297353CC}">
              <c16:uniqueId val="{00000001-D562-4940-901C-8541807BC7BF}"/>
            </c:ext>
          </c:extLst>
        </c:ser>
        <c:ser>
          <c:idx val="2"/>
          <c:order val="2"/>
          <c:tx>
            <c:strRef>
              <c:f>'Figure 4.1'!$E$32</c:f>
              <c:strCache>
                <c:ptCount val="1"/>
                <c:pt idx="0">
                  <c:v>Carbon abatement contract delivery</c:v>
                </c:pt>
              </c:strCache>
            </c:strRef>
          </c:tx>
          <c:spPr>
            <a:solidFill>
              <a:schemeClr val="tx1"/>
            </a:solidFill>
            <a:ln>
              <a:noFill/>
            </a:ln>
            <a:effectLst/>
          </c:spPr>
          <c:invertIfNegative val="0"/>
          <c:cat>
            <c:numRef>
              <c:f>'Figure 4.1'!$B$33:$B$40</c:f>
              <c:numCache>
                <c:formatCode>General</c:formatCode>
                <c:ptCount val="8"/>
                <c:pt idx="0">
                  <c:v>2019</c:v>
                </c:pt>
                <c:pt idx="1">
                  <c:v>2020</c:v>
                </c:pt>
                <c:pt idx="2">
                  <c:v>2021</c:v>
                </c:pt>
                <c:pt idx="3">
                  <c:v>2022</c:v>
                </c:pt>
                <c:pt idx="4">
                  <c:v>2023</c:v>
                </c:pt>
                <c:pt idx="5">
                  <c:v>2024</c:v>
                </c:pt>
                <c:pt idx="6">
                  <c:v>2025</c:v>
                </c:pt>
                <c:pt idx="7">
                  <c:v>2026</c:v>
                </c:pt>
              </c:numCache>
            </c:numRef>
          </c:cat>
          <c:val>
            <c:numRef>
              <c:f>'Figure 4.1'!$E$33:$E$40</c:f>
              <c:numCache>
                <c:formatCode>General</c:formatCode>
                <c:ptCount val="8"/>
                <c:pt idx="0">
                  <c:v>12.2</c:v>
                </c:pt>
                <c:pt idx="1">
                  <c:v>13.4</c:v>
                </c:pt>
                <c:pt idx="2">
                  <c:v>13.1</c:v>
                </c:pt>
                <c:pt idx="3">
                  <c:v>8.6</c:v>
                </c:pt>
                <c:pt idx="4">
                  <c:v>2.6</c:v>
                </c:pt>
                <c:pt idx="5">
                  <c:v>2.1</c:v>
                </c:pt>
                <c:pt idx="6">
                  <c:v>1.8</c:v>
                </c:pt>
                <c:pt idx="7">
                  <c:v>1.7</c:v>
                </c:pt>
              </c:numCache>
            </c:numRef>
          </c:val>
          <c:extLst>
            <c:ext xmlns:c16="http://schemas.microsoft.com/office/drawing/2014/chart" uri="{C3380CC4-5D6E-409C-BE32-E72D297353CC}">
              <c16:uniqueId val="{00000002-D562-4940-901C-8541807BC7BF}"/>
            </c:ext>
          </c:extLst>
        </c:ser>
        <c:dLbls>
          <c:showLegendKey val="0"/>
          <c:showVal val="0"/>
          <c:showCatName val="0"/>
          <c:showSerName val="0"/>
          <c:showPercent val="0"/>
          <c:showBubbleSize val="0"/>
        </c:dLbls>
        <c:gapWidth val="150"/>
        <c:overlap val="100"/>
        <c:axId val="489875840"/>
        <c:axId val="489872480"/>
      </c:barChart>
      <c:catAx>
        <c:axId val="489875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9872480"/>
        <c:crosses val="autoZero"/>
        <c:auto val="1"/>
        <c:lblAlgn val="ctr"/>
        <c:lblOffset val="100"/>
        <c:noMultiLvlLbl val="0"/>
      </c:catAx>
      <c:valAx>
        <c:axId val="48987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ACCUs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9875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Net Safeguard emissions reductions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'Box 1.2'!$A$60</c:f>
              <c:strCache>
                <c:ptCount val="1"/>
                <c:pt idx="0">
                  <c:v>Reference Safeguard emissions</c:v>
                </c:pt>
              </c:strCache>
            </c:strRef>
          </c:tx>
          <c:spPr>
            <a:ln w="28575" cap="rnd">
              <a:solidFill>
                <a:srgbClr val="414042"/>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1.2'!$B$60:$F$60</c:f>
              <c:numCache>
                <c:formatCode>General</c:formatCode>
                <c:ptCount val="5"/>
                <c:pt idx="0">
                  <c:v>140</c:v>
                </c:pt>
                <c:pt idx="1">
                  <c:v>140</c:v>
                </c:pt>
                <c:pt idx="2">
                  <c:v>140</c:v>
                </c:pt>
                <c:pt idx="3">
                  <c:v>140</c:v>
                </c:pt>
                <c:pt idx="4">
                  <c:v>140</c:v>
                </c:pt>
              </c:numCache>
            </c:numRef>
          </c:val>
          <c:smooth val="0"/>
          <c:extLst>
            <c:ext xmlns:c16="http://schemas.microsoft.com/office/drawing/2014/chart" uri="{C3380CC4-5D6E-409C-BE32-E72D297353CC}">
              <c16:uniqueId val="{00000000-6DBD-4A6C-8428-27968DC12932}"/>
            </c:ext>
          </c:extLst>
        </c:ser>
        <c:ser>
          <c:idx val="2"/>
          <c:order val="1"/>
          <c:tx>
            <c:strRef>
              <c:f>'Box 1.2'!$A$62</c:f>
              <c:strCache>
                <c:ptCount val="1"/>
                <c:pt idx="0">
                  <c:v>Onsite emissions reductions</c:v>
                </c:pt>
              </c:strCache>
            </c:strRef>
          </c:tx>
          <c:spPr>
            <a:ln w="28575" cap="rnd">
              <a:solidFill>
                <a:srgbClr val="007BB7"/>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1.2'!$B$62:$F$62</c:f>
              <c:numCache>
                <c:formatCode>General</c:formatCode>
                <c:ptCount val="5"/>
                <c:pt idx="0">
                  <c:v>140</c:v>
                </c:pt>
                <c:pt idx="1">
                  <c:v>135</c:v>
                </c:pt>
                <c:pt idx="2">
                  <c:v>130</c:v>
                </c:pt>
                <c:pt idx="3">
                  <c:v>125</c:v>
                </c:pt>
                <c:pt idx="4">
                  <c:v>120</c:v>
                </c:pt>
              </c:numCache>
            </c:numRef>
          </c:val>
          <c:smooth val="0"/>
          <c:extLst>
            <c:ext xmlns:c16="http://schemas.microsoft.com/office/drawing/2014/chart" uri="{C3380CC4-5D6E-409C-BE32-E72D297353CC}">
              <c16:uniqueId val="{00000002-6DBD-4A6C-8428-27968DC12932}"/>
            </c:ext>
          </c:extLst>
        </c:ser>
        <c:ser>
          <c:idx val="1"/>
          <c:order val="2"/>
          <c:tx>
            <c:strRef>
              <c:f>'Box 1.2'!$A$61</c:f>
              <c:strCache>
                <c:ptCount val="1"/>
                <c:pt idx="0">
                  <c:v>Emissions reductions driven by declining baseline</c:v>
                </c:pt>
              </c:strCache>
            </c:strRef>
          </c:tx>
          <c:spPr>
            <a:ln w="28575" cap="rnd">
              <a:solidFill>
                <a:srgbClr val="96C751"/>
              </a:solidFill>
              <a:prstDash val="dash"/>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1.2'!$B$61:$F$61</c:f>
              <c:numCache>
                <c:formatCode>General</c:formatCode>
                <c:ptCount val="5"/>
                <c:pt idx="0">
                  <c:v>140</c:v>
                </c:pt>
                <c:pt idx="1">
                  <c:v>130</c:v>
                </c:pt>
                <c:pt idx="2">
                  <c:v>120</c:v>
                </c:pt>
                <c:pt idx="3">
                  <c:v>110</c:v>
                </c:pt>
                <c:pt idx="4">
                  <c:v>100</c:v>
                </c:pt>
              </c:numCache>
            </c:numRef>
          </c:val>
          <c:smooth val="0"/>
          <c:extLst>
            <c:ext xmlns:c16="http://schemas.microsoft.com/office/drawing/2014/chart" uri="{C3380CC4-5D6E-409C-BE32-E72D297353CC}">
              <c16:uniqueId val="{00000001-6DBD-4A6C-8428-27968DC12932}"/>
            </c:ext>
          </c:extLst>
        </c:ser>
        <c:dLbls>
          <c:showLegendKey val="0"/>
          <c:showVal val="0"/>
          <c:showCatName val="0"/>
          <c:showSerName val="0"/>
          <c:showPercent val="0"/>
          <c:showBubbleSize val="0"/>
        </c:dLbls>
        <c:smooth val="0"/>
        <c:axId val="2101584416"/>
        <c:axId val="2101578656"/>
      </c:lineChart>
      <c:catAx>
        <c:axId val="210158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1578656"/>
        <c:crosses val="autoZero"/>
        <c:auto val="1"/>
        <c:lblAlgn val="ctr"/>
        <c:lblOffset val="100"/>
        <c:noMultiLvlLbl val="0"/>
      </c:catAx>
      <c:valAx>
        <c:axId val="2101578656"/>
        <c:scaling>
          <c:orientation val="minMax"/>
          <c:min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Emissions (Mt CO</a:t>
                </a:r>
                <a:r>
                  <a:rPr lang="en-AU" sz="1000" b="0" i="0" u="none" strike="noStrike" kern="1200" baseline="-25000">
                    <a:solidFill>
                      <a:sysClr val="windowText" lastClr="000000">
                        <a:lumMod val="65000"/>
                        <a:lumOff val="35000"/>
                      </a:sysClr>
                    </a:solidFill>
                  </a:rPr>
                  <a:t>2</a:t>
                </a:r>
                <a:r>
                  <a:rPr lang="en-AU" sz="1000" b="0" i="0" u="none" strike="noStrike" kern="1200" baseline="0">
                    <a:solidFill>
                      <a:sysClr val="windowText" lastClr="000000">
                        <a:lumMod val="65000"/>
                        <a:lumOff val="35000"/>
                      </a:sysClr>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158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4.2'!$B$33</c:f>
              <c:strCache>
                <c:ptCount val="1"/>
                <c:pt idx="0">
                  <c:v>ACCUs issued</c:v>
                </c:pt>
              </c:strCache>
            </c:strRef>
          </c:tx>
          <c:spPr>
            <a:ln w="28575" cap="rnd">
              <a:solidFill>
                <a:schemeClr val="accent5">
                  <a:lumMod val="50000"/>
                </a:schemeClr>
              </a:solidFill>
              <a:round/>
            </a:ln>
            <a:effectLst/>
          </c:spPr>
          <c:marker>
            <c:symbol val="none"/>
          </c:marker>
          <c:cat>
            <c:numRef>
              <c:extLst>
                <c:ext xmlns:c15="http://schemas.microsoft.com/office/drawing/2012/chart" uri="{02D57815-91ED-43cb-92C2-25804820EDAC}">
                  <c15:fullRef>
                    <c15:sqref>'Figure 4.2'!$A$34:$A$61</c15:sqref>
                  </c15:fullRef>
                </c:ext>
              </c:extLst>
              <c:f>'Figure 4.2'!$A$41:$A$61</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extLst>
                <c:ext xmlns:c15="http://schemas.microsoft.com/office/drawing/2012/chart" uri="{02D57815-91ED-43cb-92C2-25804820EDAC}">
                  <c15:fullRef>
                    <c15:sqref>'Figure 4.2'!$B$34:$B$61</c15:sqref>
                  </c15:fullRef>
                </c:ext>
              </c:extLst>
              <c:f>'Figure 4.2'!$B$41:$B$61</c:f>
              <c:numCache>
                <c:formatCode>#,##0.0</c:formatCode>
                <c:ptCount val="21"/>
                <c:pt idx="0">
                  <c:v>15.5</c:v>
                </c:pt>
                <c:pt idx="1">
                  <c:v>16.5</c:v>
                </c:pt>
                <c:pt idx="2">
                  <c:v>16.5</c:v>
                </c:pt>
                <c:pt idx="3">
                  <c:v>15.7</c:v>
                </c:pt>
                <c:pt idx="4">
                  <c:v>18.7</c:v>
                </c:pt>
                <c:pt idx="5">
                  <c:v>20.6</c:v>
                </c:pt>
                <c:pt idx="6">
                  <c:v>23.1</c:v>
                </c:pt>
              </c:numCache>
            </c:numRef>
          </c:val>
          <c:smooth val="0"/>
          <c:extLst>
            <c:ext xmlns:c16="http://schemas.microsoft.com/office/drawing/2014/chart" uri="{C3380CC4-5D6E-409C-BE32-E72D297353CC}">
              <c16:uniqueId val="{00000000-EC3B-45C3-8313-FF47A21F1A03}"/>
            </c:ext>
          </c:extLst>
        </c:ser>
        <c:ser>
          <c:idx val="3"/>
          <c:order val="3"/>
          <c:tx>
            <c:strRef>
              <c:f>'Figure 4.2'!$E$33</c:f>
              <c:strCache>
                <c:ptCount val="1"/>
                <c:pt idx="0">
                  <c:v>Surrenders and cancellations</c:v>
                </c:pt>
              </c:strCache>
            </c:strRef>
          </c:tx>
          <c:spPr>
            <a:ln w="28575" cap="rnd">
              <a:solidFill>
                <a:srgbClr val="00B0F0"/>
              </a:solidFill>
              <a:round/>
            </a:ln>
            <a:effectLst/>
          </c:spPr>
          <c:marker>
            <c:symbol val="none"/>
          </c:marker>
          <c:cat>
            <c:numRef>
              <c:extLst>
                <c:ext xmlns:c15="http://schemas.microsoft.com/office/drawing/2012/chart" uri="{02D57815-91ED-43cb-92C2-25804820EDAC}">
                  <c15:fullRef>
                    <c15:sqref>'Figure 4.2'!$A$34:$A$61</c15:sqref>
                  </c15:fullRef>
                </c:ext>
              </c:extLst>
              <c:f>'Figure 4.2'!$A$41:$A$61</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extLst>
                <c:ext xmlns:c15="http://schemas.microsoft.com/office/drawing/2012/chart" uri="{02D57815-91ED-43cb-92C2-25804820EDAC}">
                  <c15:fullRef>
                    <c15:sqref>'Figure 4.2'!$E$34:$E$61</c15:sqref>
                  </c15:fullRef>
                </c:ext>
              </c:extLst>
              <c:f>'Figure 4.2'!$E$41:$E$61</c:f>
              <c:numCache>
                <c:formatCode>#,##0.0</c:formatCode>
                <c:ptCount val="21"/>
                <c:pt idx="0">
                  <c:v>0.7</c:v>
                </c:pt>
                <c:pt idx="1">
                  <c:v>1</c:v>
                </c:pt>
                <c:pt idx="2">
                  <c:v>1.6</c:v>
                </c:pt>
                <c:pt idx="3">
                  <c:v>1.6</c:v>
                </c:pt>
                <c:pt idx="4">
                  <c:v>2.8</c:v>
                </c:pt>
                <c:pt idx="5">
                  <c:v>8.5</c:v>
                </c:pt>
                <c:pt idx="6">
                  <c:v>12</c:v>
                </c:pt>
              </c:numCache>
            </c:numRef>
          </c:val>
          <c:smooth val="0"/>
          <c:extLst>
            <c:ext xmlns:c16="http://schemas.microsoft.com/office/drawing/2014/chart" uri="{C3380CC4-5D6E-409C-BE32-E72D297353CC}">
              <c16:uniqueId val="{00000003-EC3B-45C3-8313-FF47A21F1A03}"/>
            </c:ext>
          </c:extLst>
        </c:ser>
        <c:ser>
          <c:idx val="4"/>
          <c:order val="4"/>
          <c:tx>
            <c:strRef>
              <c:f>'Figure 4.2'!$F$33</c:f>
              <c:strCache>
                <c:ptCount val="1"/>
                <c:pt idx="0">
                  <c:v>Holdings (ACCUs + SMCs)</c:v>
                </c:pt>
              </c:strCache>
            </c:strRef>
          </c:tx>
          <c:spPr>
            <a:ln w="28575" cap="rnd">
              <a:solidFill>
                <a:schemeClr val="tx1"/>
              </a:solidFill>
              <a:round/>
            </a:ln>
            <a:effectLst/>
          </c:spPr>
          <c:marker>
            <c:symbol val="none"/>
          </c:marker>
          <c:cat>
            <c:numRef>
              <c:extLst>
                <c:ext xmlns:c15="http://schemas.microsoft.com/office/drawing/2012/chart" uri="{02D57815-91ED-43cb-92C2-25804820EDAC}">
                  <c15:fullRef>
                    <c15:sqref>'Figure 4.2'!$A$34:$A$61</c15:sqref>
                  </c15:fullRef>
                </c:ext>
              </c:extLst>
              <c:f>'Figure 4.2'!$A$41:$A$61</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extLst>
                <c:ext xmlns:c15="http://schemas.microsoft.com/office/drawing/2012/chart" uri="{02D57815-91ED-43cb-92C2-25804820EDAC}">
                  <c15:fullRef>
                    <c15:sqref>'Figure 4.2'!$F$34:$F$61</c15:sqref>
                  </c15:fullRef>
                </c:ext>
              </c:extLst>
              <c:f>'Figure 4.2'!$F$41:$F$61</c:f>
              <c:numCache>
                <c:formatCode>#,##0.0</c:formatCode>
                <c:ptCount val="21"/>
                <c:pt idx="0">
                  <c:v>7.5</c:v>
                </c:pt>
                <c:pt idx="1">
                  <c:v>9.6999999999999993</c:v>
                </c:pt>
                <c:pt idx="2">
                  <c:v>16.100000000000001</c:v>
                </c:pt>
                <c:pt idx="3">
                  <c:v>27.6</c:v>
                </c:pt>
                <c:pt idx="4">
                  <c:v>41.3</c:v>
                </c:pt>
                <c:pt idx="5">
                  <c:v>58.7</c:v>
                </c:pt>
                <c:pt idx="6">
                  <c:v>72.2</c:v>
                </c:pt>
              </c:numCache>
            </c:numRef>
          </c:val>
          <c:smooth val="0"/>
          <c:extLst>
            <c:ext xmlns:c16="http://schemas.microsoft.com/office/drawing/2014/chart" uri="{C3380CC4-5D6E-409C-BE32-E72D297353CC}">
              <c16:uniqueId val="{00000004-EC3B-45C3-8313-FF47A21F1A03}"/>
            </c:ext>
          </c:extLst>
        </c:ser>
        <c:ser>
          <c:idx val="5"/>
          <c:order val="5"/>
          <c:tx>
            <c:strRef>
              <c:f>'Figure 4.2'!$G$33</c:f>
              <c:strCache>
                <c:ptCount val="1"/>
                <c:pt idx="0">
                  <c:v>Projected issuance</c:v>
                </c:pt>
              </c:strCache>
            </c:strRef>
          </c:tx>
          <c:spPr>
            <a:ln w="28575" cap="rnd">
              <a:solidFill>
                <a:schemeClr val="accent5">
                  <a:lumMod val="50000"/>
                </a:schemeClr>
              </a:solidFill>
              <a:prstDash val="dash"/>
              <a:round/>
            </a:ln>
            <a:effectLst/>
          </c:spPr>
          <c:marker>
            <c:symbol val="none"/>
          </c:marker>
          <c:cat>
            <c:numRef>
              <c:extLst>
                <c:ext xmlns:c15="http://schemas.microsoft.com/office/drawing/2012/chart" uri="{02D57815-91ED-43cb-92C2-25804820EDAC}">
                  <c15:fullRef>
                    <c15:sqref>'Figure 4.2'!$A$34:$A$61</c15:sqref>
                  </c15:fullRef>
                </c:ext>
              </c:extLst>
              <c:f>'Figure 4.2'!$A$41:$A$61</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extLst>
                <c:ext xmlns:c15="http://schemas.microsoft.com/office/drawing/2012/chart" uri="{02D57815-91ED-43cb-92C2-25804820EDAC}">
                  <c15:fullRef>
                    <c15:sqref>'Figure 4.2'!$G$34:$G$61</c15:sqref>
                  </c15:fullRef>
                </c:ext>
              </c:extLst>
              <c:f>'Figure 4.2'!$G$41:$G$61</c:f>
              <c:numCache>
                <c:formatCode>General</c:formatCode>
                <c:ptCount val="21"/>
                <c:pt idx="6" formatCode="0">
                  <c:v>23.1</c:v>
                </c:pt>
                <c:pt idx="7" formatCode="0">
                  <c:v>21.3</c:v>
                </c:pt>
                <c:pt idx="8" formatCode="0">
                  <c:v>20.6</c:v>
                </c:pt>
                <c:pt idx="9" formatCode="0">
                  <c:v>21.5</c:v>
                </c:pt>
                <c:pt idx="10" formatCode="0">
                  <c:v>22.5</c:v>
                </c:pt>
                <c:pt idx="11" formatCode="0">
                  <c:v>23.2</c:v>
                </c:pt>
                <c:pt idx="12" formatCode="0">
                  <c:v>24.5</c:v>
                </c:pt>
                <c:pt idx="13" formatCode="0">
                  <c:v>26.3</c:v>
                </c:pt>
                <c:pt idx="14" formatCode="0">
                  <c:v>28.4</c:v>
                </c:pt>
                <c:pt idx="15" formatCode="0">
                  <c:v>30.7</c:v>
                </c:pt>
                <c:pt idx="16" formatCode="0">
                  <c:v>32.6</c:v>
                </c:pt>
                <c:pt idx="17" formatCode="0">
                  <c:v>34.799999999999997</c:v>
                </c:pt>
                <c:pt idx="18" formatCode="0">
                  <c:v>36.9</c:v>
                </c:pt>
                <c:pt idx="19" formatCode="0">
                  <c:v>36</c:v>
                </c:pt>
                <c:pt idx="20" formatCode="0">
                  <c:v>37.799999999999997</c:v>
                </c:pt>
              </c:numCache>
            </c:numRef>
          </c:val>
          <c:smooth val="0"/>
          <c:extLst>
            <c:ext xmlns:c16="http://schemas.microsoft.com/office/drawing/2014/chart" uri="{C3380CC4-5D6E-409C-BE32-E72D297353CC}">
              <c16:uniqueId val="{00000005-EC3B-45C3-8313-FF47A21F1A03}"/>
            </c:ext>
          </c:extLst>
        </c:ser>
        <c:ser>
          <c:idx val="6"/>
          <c:order val="6"/>
          <c:tx>
            <c:strRef>
              <c:f>'Figure 4.2'!$H$33</c:f>
              <c:strCache>
                <c:ptCount val="1"/>
                <c:pt idx="0">
                  <c:v>Projected demand</c:v>
                </c:pt>
              </c:strCache>
            </c:strRef>
          </c:tx>
          <c:spPr>
            <a:ln w="28575" cap="rnd">
              <a:solidFill>
                <a:srgbClr val="00B0F0"/>
              </a:solidFill>
              <a:prstDash val="dash"/>
              <a:round/>
            </a:ln>
            <a:effectLst/>
          </c:spPr>
          <c:marker>
            <c:symbol val="none"/>
          </c:marker>
          <c:cat>
            <c:numRef>
              <c:extLst>
                <c:ext xmlns:c15="http://schemas.microsoft.com/office/drawing/2012/chart" uri="{02D57815-91ED-43cb-92C2-25804820EDAC}">
                  <c15:fullRef>
                    <c15:sqref>'Figure 4.2'!$A$34:$A$61</c15:sqref>
                  </c15:fullRef>
                </c:ext>
              </c:extLst>
              <c:f>'Figure 4.2'!$A$41:$A$61</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extLst>
                <c:ext xmlns:c15="http://schemas.microsoft.com/office/drawing/2012/chart" uri="{02D57815-91ED-43cb-92C2-25804820EDAC}">
                  <c15:fullRef>
                    <c15:sqref>'Figure 4.2'!$H$34:$H$61</c15:sqref>
                  </c15:fullRef>
                </c:ext>
              </c:extLst>
              <c:f>'Figure 4.2'!$H$41:$H$61</c:f>
              <c:numCache>
                <c:formatCode>General</c:formatCode>
                <c:ptCount val="21"/>
                <c:pt idx="6" formatCode="0">
                  <c:v>12</c:v>
                </c:pt>
                <c:pt idx="7" formatCode="0">
                  <c:v>15.6</c:v>
                </c:pt>
                <c:pt idx="8" formatCode="0">
                  <c:v>22</c:v>
                </c:pt>
                <c:pt idx="9" formatCode="0">
                  <c:v>23.7</c:v>
                </c:pt>
                <c:pt idx="10" formatCode="0">
                  <c:v>25.3</c:v>
                </c:pt>
                <c:pt idx="11" formatCode="0">
                  <c:v>27</c:v>
                </c:pt>
                <c:pt idx="12" formatCode="0">
                  <c:v>28.8</c:v>
                </c:pt>
                <c:pt idx="13" formatCode="0">
                  <c:v>30.8</c:v>
                </c:pt>
                <c:pt idx="14" formatCode="0">
                  <c:v>32.799999999999997</c:v>
                </c:pt>
                <c:pt idx="15" formatCode="0">
                  <c:v>34.799999999999997</c:v>
                </c:pt>
                <c:pt idx="16" formatCode="0">
                  <c:v>35.4</c:v>
                </c:pt>
                <c:pt idx="17" formatCode="0">
                  <c:v>34</c:v>
                </c:pt>
                <c:pt idx="18" formatCode="0">
                  <c:v>36.200000000000003</c:v>
                </c:pt>
                <c:pt idx="19" formatCode="0">
                  <c:v>35.4</c:v>
                </c:pt>
                <c:pt idx="20" formatCode="0">
                  <c:v>36.700000000000003</c:v>
                </c:pt>
              </c:numCache>
            </c:numRef>
          </c:val>
          <c:smooth val="0"/>
          <c:extLst>
            <c:ext xmlns:c16="http://schemas.microsoft.com/office/drawing/2014/chart" uri="{C3380CC4-5D6E-409C-BE32-E72D297353CC}">
              <c16:uniqueId val="{00000006-EC3B-45C3-8313-FF47A21F1A03}"/>
            </c:ext>
          </c:extLst>
        </c:ser>
        <c:ser>
          <c:idx val="7"/>
          <c:order val="7"/>
          <c:tx>
            <c:strRef>
              <c:f>'Figure 4.2'!$I$33</c:f>
              <c:strCache>
                <c:ptCount val="1"/>
                <c:pt idx="0">
                  <c:v>Projected holdings (ACCUs + SMCs)</c:v>
                </c:pt>
              </c:strCache>
            </c:strRef>
          </c:tx>
          <c:spPr>
            <a:ln w="28575" cap="rnd">
              <a:solidFill>
                <a:schemeClr val="tx1"/>
              </a:solidFill>
              <a:prstDash val="dash"/>
              <a:round/>
            </a:ln>
            <a:effectLst/>
          </c:spPr>
          <c:marker>
            <c:symbol val="none"/>
          </c:marker>
          <c:cat>
            <c:numRef>
              <c:extLst>
                <c:ext xmlns:c15="http://schemas.microsoft.com/office/drawing/2012/chart" uri="{02D57815-91ED-43cb-92C2-25804820EDAC}">
                  <c15:fullRef>
                    <c15:sqref>'Figure 4.2'!$A$34:$A$61</c15:sqref>
                  </c15:fullRef>
                </c:ext>
              </c:extLst>
              <c:f>'Figure 4.2'!$A$41:$A$61</c:f>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extLst>
                <c:ext xmlns:c15="http://schemas.microsoft.com/office/drawing/2012/chart" uri="{02D57815-91ED-43cb-92C2-25804820EDAC}">
                  <c15:fullRef>
                    <c15:sqref>'Figure 4.2'!$I$34:$I$61</c15:sqref>
                  </c15:fullRef>
                </c:ext>
              </c:extLst>
              <c:f>'Figure 4.2'!$I$41:$I$61</c:f>
              <c:numCache>
                <c:formatCode>General</c:formatCode>
                <c:ptCount val="21"/>
                <c:pt idx="6" formatCode="0">
                  <c:v>72.2</c:v>
                </c:pt>
                <c:pt idx="7" formatCode="0">
                  <c:v>77</c:v>
                </c:pt>
                <c:pt idx="8" formatCode="0">
                  <c:v>75.7</c:v>
                </c:pt>
                <c:pt idx="9" formatCode="0">
                  <c:v>73.5</c:v>
                </c:pt>
                <c:pt idx="10" formatCode="0">
                  <c:v>70.7</c:v>
                </c:pt>
                <c:pt idx="11" formatCode="0">
                  <c:v>66.900000000000006</c:v>
                </c:pt>
                <c:pt idx="12" formatCode="0">
                  <c:v>62.6</c:v>
                </c:pt>
                <c:pt idx="13" formatCode="0">
                  <c:v>58</c:v>
                </c:pt>
                <c:pt idx="14" formatCode="0">
                  <c:v>53.5</c:v>
                </c:pt>
                <c:pt idx="15" formatCode="0">
                  <c:v>49.4</c:v>
                </c:pt>
                <c:pt idx="16" formatCode="0">
                  <c:v>46.6</c:v>
                </c:pt>
                <c:pt idx="17" formatCode="0">
                  <c:v>47.3</c:v>
                </c:pt>
                <c:pt idx="18" formatCode="0">
                  <c:v>47.9</c:v>
                </c:pt>
                <c:pt idx="19" formatCode="0">
                  <c:v>48.6</c:v>
                </c:pt>
                <c:pt idx="20" formatCode="0">
                  <c:v>49.7</c:v>
                </c:pt>
              </c:numCache>
            </c:numRef>
          </c:val>
          <c:smooth val="0"/>
          <c:extLst>
            <c:ext xmlns:c16="http://schemas.microsoft.com/office/drawing/2014/chart" uri="{C3380CC4-5D6E-409C-BE32-E72D297353CC}">
              <c16:uniqueId val="{00000007-EC3B-45C3-8313-FF47A21F1A03}"/>
            </c:ext>
          </c:extLst>
        </c:ser>
        <c:dLbls>
          <c:showLegendKey val="0"/>
          <c:showVal val="0"/>
          <c:showCatName val="0"/>
          <c:showSerName val="0"/>
          <c:showPercent val="0"/>
          <c:showBubbleSize val="0"/>
        </c:dLbls>
        <c:smooth val="0"/>
        <c:axId val="2097932224"/>
        <c:axId val="2097929344"/>
        <c:extLst>
          <c:ext xmlns:c15="http://schemas.microsoft.com/office/drawing/2012/chart" uri="{02D57815-91ED-43cb-92C2-25804820EDAC}">
            <c15:filteredLineSeries>
              <c15:ser>
                <c:idx val="1"/>
                <c:order val="1"/>
                <c:tx>
                  <c:strRef>
                    <c:extLst>
                      <c:ext uri="{02D57815-91ED-43cb-92C2-25804820EDAC}">
                        <c15:formulaRef>
                          <c15:sqref>'Figure 4.2'!$C$33</c15:sqref>
                        </c15:formulaRef>
                      </c:ext>
                    </c:extLst>
                    <c:strCache>
                      <c:ptCount val="1"/>
                      <c:pt idx="0">
                        <c:v>Non-safeguard surrenders</c:v>
                      </c:pt>
                    </c:strCache>
                  </c:strRef>
                </c:tx>
                <c:spPr>
                  <a:ln w="28575" cap="rnd">
                    <a:solidFill>
                      <a:schemeClr val="accent2"/>
                    </a:solidFill>
                    <a:round/>
                  </a:ln>
                  <a:effectLst/>
                </c:spPr>
                <c:marker>
                  <c:symbol val="none"/>
                </c:marker>
                <c:cat>
                  <c:numRef>
                    <c:extLst>
                      <c:ext uri="{02D57815-91ED-43cb-92C2-25804820EDAC}">
                        <c15:fullRef>
                          <c15:sqref>'Figure 4.2'!$A$34:$A$61</c15:sqref>
                        </c15:fullRef>
                        <c15:formulaRef>
                          <c15:sqref>'Figure 4.2'!$A$41:$A$61</c15:sqref>
                        </c15:formulaRef>
                      </c:ext>
                    </c:extLst>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extLst>
                      <c:ext uri="{02D57815-91ED-43cb-92C2-25804820EDAC}">
                        <c15:fullRef>
                          <c15:sqref>'Figure 4.2'!$C$34:$C$61</c15:sqref>
                        </c15:fullRef>
                        <c15:formulaRef>
                          <c15:sqref>'Figure 4.2'!$C$41:$C$61</c15:sqref>
                        </c15:formulaRef>
                      </c:ext>
                    </c:extLst>
                    <c:numCache>
                      <c:formatCode>#,##0.0</c:formatCode>
                      <c:ptCount val="21"/>
                      <c:pt idx="0">
                        <c:v>0.7</c:v>
                      </c:pt>
                      <c:pt idx="1">
                        <c:v>0.9</c:v>
                      </c:pt>
                      <c:pt idx="2">
                        <c:v>1.3</c:v>
                      </c:pt>
                      <c:pt idx="3">
                        <c:v>1.3</c:v>
                      </c:pt>
                      <c:pt idx="4">
                        <c:v>1.9</c:v>
                      </c:pt>
                      <c:pt idx="5">
                        <c:v>1.3</c:v>
                      </c:pt>
                      <c:pt idx="6">
                        <c:v>1.1000000000000001</c:v>
                      </c:pt>
                    </c:numCache>
                  </c:numRef>
                </c:val>
                <c:smooth val="0"/>
                <c:extLst>
                  <c:ext xmlns:c16="http://schemas.microsoft.com/office/drawing/2014/chart" uri="{C3380CC4-5D6E-409C-BE32-E72D297353CC}">
                    <c16:uniqueId val="{00000001-EC3B-45C3-8313-FF47A21F1A0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'Figure 4.2'!$D$33</c15:sqref>
                        </c15:formulaRef>
                      </c:ext>
                    </c:extLst>
                    <c:strCache>
                      <c:ptCount val="1"/>
                      <c:pt idx="0">
                        <c:v>Safeguard surrenders</c:v>
                      </c:pt>
                    </c:strCache>
                  </c:strRef>
                </c:tx>
                <c:spPr>
                  <a:ln w="28575" cap="rnd">
                    <a:solidFill>
                      <a:schemeClr val="accent3"/>
                    </a:solidFill>
                    <a:round/>
                  </a:ln>
                  <a:effectLst/>
                </c:spPr>
                <c:marker>
                  <c:symbol val="none"/>
                </c:marker>
                <c:cat>
                  <c:numRef>
                    <c:extLst>
                      <c:ext xmlns:c15="http://schemas.microsoft.com/office/drawing/2012/chart" uri="{02D57815-91ED-43cb-92C2-25804820EDAC}">
                        <c15:fullRef>
                          <c15:sqref>'Figure 4.2'!$A$34:$A$61</c15:sqref>
                        </c15:fullRef>
                        <c15:formulaRef>
                          <c15:sqref>'Figure 4.2'!$A$41:$A$61</c15:sqref>
                        </c15:formulaRef>
                      </c:ext>
                    </c:extLst>
                    <c:numCache>
                      <c:formatCode>General</c:formatCode>
                      <c:ptCount val="2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numCache>
                  </c:numRef>
                </c:cat>
                <c:val>
                  <c:numRef>
                    <c:extLst>
                      <c:ext xmlns:c15="http://schemas.microsoft.com/office/drawing/2012/chart" uri="{02D57815-91ED-43cb-92C2-25804820EDAC}">
                        <c15:fullRef>
                          <c15:sqref>'Figure 4.2'!$D$34:$D$61</c15:sqref>
                        </c15:fullRef>
                        <c15:formulaRef>
                          <c15:sqref>'Figure 4.2'!$D$41:$D$61</c15:sqref>
                        </c15:formulaRef>
                      </c:ext>
                    </c:extLst>
                    <c:numCache>
                      <c:formatCode>#,##0.0</c:formatCode>
                      <c:ptCount val="21"/>
                      <c:pt idx="0">
                        <c:v>0.1</c:v>
                      </c:pt>
                      <c:pt idx="1">
                        <c:v>0.1</c:v>
                      </c:pt>
                      <c:pt idx="2">
                        <c:v>0.3</c:v>
                      </c:pt>
                      <c:pt idx="3">
                        <c:v>0.3</c:v>
                      </c:pt>
                      <c:pt idx="4">
                        <c:v>0.9</c:v>
                      </c:pt>
                      <c:pt idx="5">
                        <c:v>7.2</c:v>
                      </c:pt>
                      <c:pt idx="6">
                        <c:v>10.9</c:v>
                      </c:pt>
                    </c:numCache>
                  </c:numRef>
                </c:val>
                <c:smooth val="0"/>
                <c:extLst xmlns:c15="http://schemas.microsoft.com/office/drawing/2012/chart">
                  <c:ext xmlns:c16="http://schemas.microsoft.com/office/drawing/2014/chart" uri="{C3380CC4-5D6E-409C-BE32-E72D297353CC}">
                    <c16:uniqueId val="{00000002-EC3B-45C3-8313-FF47A21F1A03}"/>
                  </c:ext>
                </c:extLst>
              </c15:ser>
            </c15:filteredLineSeries>
          </c:ext>
        </c:extLst>
      </c:lineChart>
      <c:catAx>
        <c:axId val="2097932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7929344"/>
        <c:crosses val="autoZero"/>
        <c:auto val="1"/>
        <c:lblAlgn val="ctr"/>
        <c:lblOffset val="100"/>
        <c:noMultiLvlLbl val="0"/>
      </c:catAx>
      <c:valAx>
        <c:axId val="2097929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ACCUs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7932224"/>
        <c:crosses val="autoZero"/>
        <c:crossBetween val="between"/>
      </c:valAx>
      <c:spPr>
        <a:noFill/>
        <a:ln>
          <a:noFill/>
        </a:ln>
        <a:effectLst/>
      </c:spPr>
    </c:plotArea>
    <c:legend>
      <c:legendPos val="b"/>
      <c:layout>
        <c:manualLayout>
          <c:xMode val="edge"/>
          <c:yMode val="edge"/>
          <c:x val="1.0250627123227858E-2"/>
          <c:y val="0.87367162399955911"/>
          <c:w val="0.98374148474650225"/>
          <c:h val="0.108752398532751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lumMod val="50000"/>
              </a:schemeClr>
            </a:solidFill>
            <a:ln>
              <a:noFill/>
            </a:ln>
            <a:effectLst/>
          </c:spPr>
          <c:invertIfNegative val="0"/>
          <c:cat>
            <c:strRef>
              <c:f>'Figure 4.4'!$D$26:$I$26</c:f>
              <c:strCache>
                <c:ptCount val="6"/>
                <c:pt idx="0">
                  <c:v>Safeguard and related</c:v>
                </c:pt>
                <c:pt idx="1">
                  <c:v>ACCU project proponent</c:v>
                </c:pt>
                <c:pt idx="2">
                  <c:v>Intermediary</c:v>
                </c:pt>
                <c:pt idx="3">
                  <c:v>Cost containment measure</c:v>
                </c:pt>
                <c:pt idx="4">
                  <c:v>Government</c:v>
                </c:pt>
                <c:pt idx="5">
                  <c:v>Business</c:v>
                </c:pt>
              </c:strCache>
            </c:strRef>
          </c:cat>
          <c:val>
            <c:numRef>
              <c:f>'Figure 4.4'!$D$27:$I$27</c:f>
              <c:numCache>
                <c:formatCode>#,##0.0</c:formatCode>
                <c:ptCount val="6"/>
                <c:pt idx="0">
                  <c:v>41.6</c:v>
                </c:pt>
                <c:pt idx="1">
                  <c:v>8.9</c:v>
                </c:pt>
                <c:pt idx="2">
                  <c:v>7.9</c:v>
                </c:pt>
                <c:pt idx="3">
                  <c:v>6</c:v>
                </c:pt>
                <c:pt idx="4">
                  <c:v>2.2999999999999998</c:v>
                </c:pt>
                <c:pt idx="5">
                  <c:v>0.4</c:v>
                </c:pt>
              </c:numCache>
            </c:numRef>
          </c:val>
          <c:extLst>
            <c:ext xmlns:c16="http://schemas.microsoft.com/office/drawing/2014/chart" uri="{C3380CC4-5D6E-409C-BE32-E72D297353CC}">
              <c16:uniqueId val="{00000000-2B3A-4727-ACA2-6C539F2BAB2E}"/>
            </c:ext>
          </c:extLst>
        </c:ser>
        <c:dLbls>
          <c:showLegendKey val="0"/>
          <c:showVal val="0"/>
          <c:showCatName val="0"/>
          <c:showSerName val="0"/>
          <c:showPercent val="0"/>
          <c:showBubbleSize val="0"/>
        </c:dLbls>
        <c:gapWidth val="219"/>
        <c:overlap val="-27"/>
        <c:axId val="286018704"/>
        <c:axId val="286014384"/>
      </c:barChart>
      <c:catAx>
        <c:axId val="286018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6014384"/>
        <c:crosses val="autoZero"/>
        <c:auto val="1"/>
        <c:lblAlgn val="ctr"/>
        <c:lblOffset val="100"/>
        <c:noMultiLvlLbl val="0"/>
      </c:catAx>
      <c:valAx>
        <c:axId val="286014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ACCUs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6018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ACCUs issued (millions)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cat>
            <c:strRef>
              <c:f>'Figure 4.5'!$C$22:$K$22</c:f>
              <c:strCache>
                <c:ptCount val="9"/>
                <c:pt idx="0">
                  <c:v>HIR</c:v>
                </c:pt>
                <c:pt idx="1">
                  <c:v>Landfill gas</c:v>
                </c:pt>
                <c:pt idx="2">
                  <c:v>Avoided deforestation</c:v>
                </c:pt>
                <c:pt idx="3">
                  <c:v>SFM</c:v>
                </c:pt>
                <c:pt idx="4">
                  <c:v>Alternative waste treatement</c:v>
                </c:pt>
                <c:pt idx="5">
                  <c:v>Reforestation</c:v>
                </c:pt>
                <c:pt idx="6">
                  <c:v>Energy efficiency</c:v>
                </c:pt>
                <c:pt idx="7">
                  <c:v>Managed regrowth</c:v>
                </c:pt>
                <c:pt idx="8">
                  <c:v>Other</c:v>
                </c:pt>
              </c:strCache>
            </c:strRef>
          </c:cat>
          <c:val>
            <c:numRef>
              <c:f>'Figure 4.5'!$C$23:$K$23</c:f>
              <c:numCache>
                <c:formatCode>_-* #,##0_-;\-* #,##0_-;_-* "-"??_-;_-@_-</c:formatCode>
                <c:ptCount val="9"/>
                <c:pt idx="0">
                  <c:v>60.1</c:v>
                </c:pt>
                <c:pt idx="1">
                  <c:v>49.9</c:v>
                </c:pt>
                <c:pt idx="2">
                  <c:v>32.799999999999997</c:v>
                </c:pt>
                <c:pt idx="3">
                  <c:v>16.5</c:v>
                </c:pt>
                <c:pt idx="4">
                  <c:v>5.8</c:v>
                </c:pt>
                <c:pt idx="5">
                  <c:v>4.5</c:v>
                </c:pt>
                <c:pt idx="6">
                  <c:v>3.6</c:v>
                </c:pt>
                <c:pt idx="7">
                  <c:v>3.6</c:v>
                </c:pt>
                <c:pt idx="8">
                  <c:v>11.9</c:v>
                </c:pt>
              </c:numCache>
            </c:numRef>
          </c:val>
          <c:extLst>
            <c:ext xmlns:c16="http://schemas.microsoft.com/office/drawing/2014/chart" uri="{C3380CC4-5D6E-409C-BE32-E72D297353CC}">
              <c16:uniqueId val="{00000000-49FD-4FC4-8AF2-B1CCD064BB19}"/>
            </c:ext>
          </c:extLst>
        </c:ser>
        <c:dLbls>
          <c:showLegendKey val="0"/>
          <c:showVal val="0"/>
          <c:showCatName val="0"/>
          <c:showSerName val="0"/>
          <c:showPercent val="0"/>
          <c:showBubbleSize val="0"/>
        </c:dLbls>
        <c:gapWidth val="219"/>
        <c:overlap val="-27"/>
        <c:axId val="696443936"/>
        <c:axId val="696436256"/>
      </c:barChart>
      <c:catAx>
        <c:axId val="69644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436256"/>
        <c:crosses val="autoZero"/>
        <c:auto val="1"/>
        <c:lblAlgn val="ctr"/>
        <c:lblOffset val="100"/>
        <c:noMultiLvlLbl val="0"/>
      </c:catAx>
      <c:valAx>
        <c:axId val="6964362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ACCUs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64439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Number of projects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2060"/>
            </a:solidFill>
            <a:ln>
              <a:noFill/>
            </a:ln>
            <a:effectLst/>
          </c:spPr>
          <c:invertIfNegative val="0"/>
          <c:cat>
            <c:strRef>
              <c:f>'Figure 4.5'!$C$25:$L$25</c:f>
              <c:strCache>
                <c:ptCount val="10"/>
                <c:pt idx="0">
                  <c:v>Soil carbon</c:v>
                </c:pt>
                <c:pt idx="1">
                  <c:v>HIR</c:v>
                </c:pt>
                <c:pt idx="2">
                  <c:v>Reforestation</c:v>
                </c:pt>
                <c:pt idx="3">
                  <c:v>Plantation</c:v>
                </c:pt>
                <c:pt idx="4">
                  <c:v>Landfill gas</c:v>
                </c:pt>
                <c:pt idx="5">
                  <c:v>SFM</c:v>
                </c:pt>
                <c:pt idx="6">
                  <c:v>Avoided deforestation</c:v>
                </c:pt>
                <c:pt idx="7">
                  <c:v>Alternative waste treatment</c:v>
                </c:pt>
                <c:pt idx="8">
                  <c:v>Energy efficiency</c:v>
                </c:pt>
                <c:pt idx="9">
                  <c:v>Other</c:v>
                </c:pt>
              </c:strCache>
            </c:strRef>
          </c:cat>
          <c:val>
            <c:numRef>
              <c:f>'Figure 4.5'!$C$26:$L$26</c:f>
              <c:numCache>
                <c:formatCode>General</c:formatCode>
                <c:ptCount val="10"/>
                <c:pt idx="0">
                  <c:v>940</c:v>
                </c:pt>
                <c:pt idx="1">
                  <c:v>431</c:v>
                </c:pt>
                <c:pt idx="2">
                  <c:v>334</c:v>
                </c:pt>
                <c:pt idx="3">
                  <c:v>307</c:v>
                </c:pt>
                <c:pt idx="4">
                  <c:v>163</c:v>
                </c:pt>
                <c:pt idx="5">
                  <c:v>82</c:v>
                </c:pt>
                <c:pt idx="6">
                  <c:v>79</c:v>
                </c:pt>
                <c:pt idx="7">
                  <c:v>61</c:v>
                </c:pt>
                <c:pt idx="8">
                  <c:v>55</c:v>
                </c:pt>
                <c:pt idx="9">
                  <c:v>133</c:v>
                </c:pt>
              </c:numCache>
            </c:numRef>
          </c:val>
          <c:extLst>
            <c:ext xmlns:c16="http://schemas.microsoft.com/office/drawing/2014/chart" uri="{C3380CC4-5D6E-409C-BE32-E72D297353CC}">
              <c16:uniqueId val="{00000000-8BAF-413B-88D8-298D5012DDB3}"/>
            </c:ext>
          </c:extLst>
        </c:ser>
        <c:dLbls>
          <c:showLegendKey val="0"/>
          <c:showVal val="0"/>
          <c:showCatName val="0"/>
          <c:showSerName val="0"/>
          <c:showPercent val="0"/>
          <c:showBubbleSize val="0"/>
        </c:dLbls>
        <c:gapWidth val="219"/>
        <c:overlap val="-27"/>
        <c:axId val="339680816"/>
        <c:axId val="339698576"/>
      </c:barChart>
      <c:catAx>
        <c:axId val="339680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698576"/>
        <c:crosses val="autoZero"/>
        <c:auto val="1"/>
        <c:lblAlgn val="ctr"/>
        <c:lblOffset val="100"/>
        <c:noMultiLvlLbl val="0"/>
      </c:catAx>
      <c:valAx>
        <c:axId val="339698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No. of projects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6808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Net Safeguard</a:t>
            </a:r>
            <a:r>
              <a:rPr lang="en-AU" baseline="0"/>
              <a:t> emissions - Low ACCU availability</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lotArea>
      <c:layout/>
      <c:lineChart>
        <c:grouping val="standard"/>
        <c:varyColors val="0"/>
        <c:ser>
          <c:idx val="0"/>
          <c:order val="0"/>
          <c:tx>
            <c:strRef>
              <c:f>'Box 1.2'!$A$65</c:f>
              <c:strCache>
                <c:ptCount val="1"/>
                <c:pt idx="0">
                  <c:v>Reference Safeguard emissions</c:v>
                </c:pt>
              </c:strCache>
            </c:strRef>
          </c:tx>
          <c:spPr>
            <a:ln w="28575" cap="rnd">
              <a:solidFill>
                <a:srgbClr val="414042"/>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1.2'!$B$65:$F$65</c:f>
              <c:numCache>
                <c:formatCode>General</c:formatCode>
                <c:ptCount val="5"/>
                <c:pt idx="0">
                  <c:v>140</c:v>
                </c:pt>
                <c:pt idx="1">
                  <c:v>140</c:v>
                </c:pt>
                <c:pt idx="2">
                  <c:v>140</c:v>
                </c:pt>
                <c:pt idx="3">
                  <c:v>140</c:v>
                </c:pt>
                <c:pt idx="4">
                  <c:v>140</c:v>
                </c:pt>
              </c:numCache>
            </c:numRef>
          </c:val>
          <c:smooth val="0"/>
          <c:extLst>
            <c:ext xmlns:c16="http://schemas.microsoft.com/office/drawing/2014/chart" uri="{C3380CC4-5D6E-409C-BE32-E72D297353CC}">
              <c16:uniqueId val="{00000000-30F2-4541-84C0-82BF070C5906}"/>
            </c:ext>
          </c:extLst>
        </c:ser>
        <c:ser>
          <c:idx val="2"/>
          <c:order val="1"/>
          <c:tx>
            <c:strRef>
              <c:f>'Box 1.2'!$A$67</c:f>
              <c:strCache>
                <c:ptCount val="1"/>
                <c:pt idx="0">
                  <c:v>Onsite emissions reductions</c:v>
                </c:pt>
              </c:strCache>
            </c:strRef>
          </c:tx>
          <c:spPr>
            <a:ln w="28575" cap="rnd">
              <a:solidFill>
                <a:srgbClr val="007BB7"/>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1.2'!$B$67:$F$67</c:f>
              <c:numCache>
                <c:formatCode>General</c:formatCode>
                <c:ptCount val="5"/>
                <c:pt idx="0">
                  <c:v>140</c:v>
                </c:pt>
                <c:pt idx="1">
                  <c:v>132</c:v>
                </c:pt>
                <c:pt idx="2">
                  <c:v>124</c:v>
                </c:pt>
                <c:pt idx="3">
                  <c:v>116</c:v>
                </c:pt>
                <c:pt idx="4">
                  <c:v>108</c:v>
                </c:pt>
              </c:numCache>
            </c:numRef>
          </c:val>
          <c:smooth val="0"/>
          <c:extLst>
            <c:ext xmlns:c16="http://schemas.microsoft.com/office/drawing/2014/chart" uri="{C3380CC4-5D6E-409C-BE32-E72D297353CC}">
              <c16:uniqueId val="{00000002-30F2-4541-84C0-82BF070C5906}"/>
            </c:ext>
          </c:extLst>
        </c:ser>
        <c:ser>
          <c:idx val="1"/>
          <c:order val="2"/>
          <c:tx>
            <c:strRef>
              <c:f>'Box 1.2'!$A$66</c:f>
              <c:strCache>
                <c:ptCount val="1"/>
                <c:pt idx="0">
                  <c:v>Emissions reductions driven by declining baseline</c:v>
                </c:pt>
              </c:strCache>
            </c:strRef>
          </c:tx>
          <c:spPr>
            <a:ln w="28575" cap="rnd">
              <a:solidFill>
                <a:srgbClr val="96C751"/>
              </a:solidFill>
              <a:prstDash val="dash"/>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1.2'!$B$66:$F$66</c:f>
              <c:numCache>
                <c:formatCode>General</c:formatCode>
                <c:ptCount val="5"/>
                <c:pt idx="0">
                  <c:v>140</c:v>
                </c:pt>
                <c:pt idx="1">
                  <c:v>130</c:v>
                </c:pt>
                <c:pt idx="2">
                  <c:v>120</c:v>
                </c:pt>
                <c:pt idx="3">
                  <c:v>110</c:v>
                </c:pt>
                <c:pt idx="4">
                  <c:v>100</c:v>
                </c:pt>
              </c:numCache>
            </c:numRef>
          </c:val>
          <c:smooth val="0"/>
          <c:extLst>
            <c:ext xmlns:c16="http://schemas.microsoft.com/office/drawing/2014/chart" uri="{C3380CC4-5D6E-409C-BE32-E72D297353CC}">
              <c16:uniqueId val="{00000001-30F2-4541-84C0-82BF070C5906}"/>
            </c:ext>
          </c:extLst>
        </c:ser>
        <c:dLbls>
          <c:showLegendKey val="0"/>
          <c:showVal val="0"/>
          <c:showCatName val="0"/>
          <c:showSerName val="0"/>
          <c:showPercent val="0"/>
          <c:showBubbleSize val="0"/>
        </c:dLbls>
        <c:smooth val="0"/>
        <c:axId val="2101569536"/>
        <c:axId val="2101593536"/>
      </c:lineChart>
      <c:catAx>
        <c:axId val="2101569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1593536"/>
        <c:crosses val="autoZero"/>
        <c:auto val="1"/>
        <c:lblAlgn val="ctr"/>
        <c:lblOffset val="100"/>
        <c:noMultiLvlLbl val="0"/>
      </c:catAx>
      <c:valAx>
        <c:axId val="2101593536"/>
        <c:scaling>
          <c:orientation val="minMax"/>
          <c:min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Emissions (Mt CO</a:t>
                </a:r>
                <a:r>
                  <a:rPr lang="en-AU" sz="1000" b="0" i="0" u="none" strike="noStrike" kern="1200" baseline="-25000">
                    <a:solidFill>
                      <a:sysClr val="windowText" lastClr="000000">
                        <a:lumMod val="65000"/>
                        <a:lumOff val="35000"/>
                      </a:sysClr>
                    </a:solidFill>
                  </a:rPr>
                  <a:t>2</a:t>
                </a:r>
                <a:r>
                  <a:rPr lang="en-AU" sz="1000" b="0" i="0" u="none" strike="noStrike" kern="1200" baseline="0">
                    <a:solidFill>
                      <a:sysClr val="windowText" lastClr="000000">
                        <a:lumMod val="65000"/>
                        <a:lumOff val="35000"/>
                      </a:sysClr>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1569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Net Safeguard emissions - High ACCU availability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'Box 1.2'!$A$70</c:f>
              <c:strCache>
                <c:ptCount val="1"/>
                <c:pt idx="0">
                  <c:v>Reference Safeguard emissions</c:v>
                </c:pt>
              </c:strCache>
            </c:strRef>
          </c:tx>
          <c:spPr>
            <a:ln w="28575" cap="rnd">
              <a:solidFill>
                <a:schemeClr val="tx1"/>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1.2'!$B$70:$F$70</c:f>
              <c:numCache>
                <c:formatCode>General</c:formatCode>
                <c:ptCount val="5"/>
                <c:pt idx="0">
                  <c:v>140</c:v>
                </c:pt>
                <c:pt idx="1">
                  <c:v>140</c:v>
                </c:pt>
                <c:pt idx="2">
                  <c:v>140</c:v>
                </c:pt>
                <c:pt idx="3">
                  <c:v>140</c:v>
                </c:pt>
                <c:pt idx="4">
                  <c:v>140</c:v>
                </c:pt>
              </c:numCache>
            </c:numRef>
          </c:val>
          <c:smooth val="0"/>
          <c:extLst>
            <c:ext xmlns:c16="http://schemas.microsoft.com/office/drawing/2014/chart" uri="{C3380CC4-5D6E-409C-BE32-E72D297353CC}">
              <c16:uniqueId val="{00000000-7F46-45FE-A3A6-61769E100D6E}"/>
            </c:ext>
          </c:extLst>
        </c:ser>
        <c:ser>
          <c:idx val="2"/>
          <c:order val="1"/>
          <c:tx>
            <c:strRef>
              <c:f>'Box 1.2'!$A$72</c:f>
              <c:strCache>
                <c:ptCount val="1"/>
                <c:pt idx="0">
                  <c:v>Onsite emissions reductions</c:v>
                </c:pt>
              </c:strCache>
            </c:strRef>
          </c:tx>
          <c:spPr>
            <a:ln w="28575" cap="rnd">
              <a:solidFill>
                <a:srgbClr val="007BB7"/>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1.2'!$B$72:$F$72</c:f>
              <c:numCache>
                <c:formatCode>General</c:formatCode>
                <c:ptCount val="5"/>
                <c:pt idx="0">
                  <c:v>140</c:v>
                </c:pt>
                <c:pt idx="1">
                  <c:v>138</c:v>
                </c:pt>
                <c:pt idx="2">
                  <c:v>136</c:v>
                </c:pt>
                <c:pt idx="3">
                  <c:v>134</c:v>
                </c:pt>
                <c:pt idx="4">
                  <c:v>132</c:v>
                </c:pt>
              </c:numCache>
            </c:numRef>
          </c:val>
          <c:smooth val="0"/>
          <c:extLst>
            <c:ext xmlns:c16="http://schemas.microsoft.com/office/drawing/2014/chart" uri="{C3380CC4-5D6E-409C-BE32-E72D297353CC}">
              <c16:uniqueId val="{00000002-7F46-45FE-A3A6-61769E100D6E}"/>
            </c:ext>
          </c:extLst>
        </c:ser>
        <c:ser>
          <c:idx val="1"/>
          <c:order val="2"/>
          <c:tx>
            <c:strRef>
              <c:f>'Box 1.2'!$A$71</c:f>
              <c:strCache>
                <c:ptCount val="1"/>
                <c:pt idx="0">
                  <c:v>Emissions reductions driven by declining baseline</c:v>
                </c:pt>
              </c:strCache>
            </c:strRef>
          </c:tx>
          <c:spPr>
            <a:ln w="28575" cap="rnd">
              <a:solidFill>
                <a:srgbClr val="96C751"/>
              </a:solidFill>
              <a:prstDash val="dash"/>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1.2'!$B$71:$F$71</c:f>
              <c:numCache>
                <c:formatCode>General</c:formatCode>
                <c:ptCount val="5"/>
                <c:pt idx="0">
                  <c:v>140</c:v>
                </c:pt>
                <c:pt idx="1">
                  <c:v>130</c:v>
                </c:pt>
                <c:pt idx="2">
                  <c:v>120</c:v>
                </c:pt>
                <c:pt idx="3">
                  <c:v>110</c:v>
                </c:pt>
                <c:pt idx="4">
                  <c:v>100</c:v>
                </c:pt>
              </c:numCache>
            </c:numRef>
          </c:val>
          <c:smooth val="0"/>
          <c:extLst>
            <c:ext xmlns:c16="http://schemas.microsoft.com/office/drawing/2014/chart" uri="{C3380CC4-5D6E-409C-BE32-E72D297353CC}">
              <c16:uniqueId val="{00000001-7F46-45FE-A3A6-61769E100D6E}"/>
            </c:ext>
          </c:extLst>
        </c:ser>
        <c:dLbls>
          <c:showLegendKey val="0"/>
          <c:showVal val="0"/>
          <c:showCatName val="0"/>
          <c:showSerName val="0"/>
          <c:showPercent val="0"/>
          <c:showBubbleSize val="0"/>
        </c:dLbls>
        <c:smooth val="0"/>
        <c:axId val="489890240"/>
        <c:axId val="489891200"/>
      </c:lineChart>
      <c:catAx>
        <c:axId val="48989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9891200"/>
        <c:crosses val="autoZero"/>
        <c:auto val="1"/>
        <c:lblAlgn val="ctr"/>
        <c:lblOffset val="100"/>
        <c:noMultiLvlLbl val="0"/>
      </c:catAx>
      <c:valAx>
        <c:axId val="489891200"/>
        <c:scaling>
          <c:orientation val="minMax"/>
          <c:min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Emissions (Mt CO</a:t>
                </a:r>
                <a:r>
                  <a:rPr lang="en-AU" sz="1000" b="0" i="0" u="none" strike="noStrike" kern="1200" baseline="-25000">
                    <a:solidFill>
                      <a:sysClr val="windowText" lastClr="000000">
                        <a:lumMod val="65000"/>
                        <a:lumOff val="35000"/>
                      </a:sysClr>
                    </a:solidFill>
                  </a:rPr>
                  <a:t>2</a:t>
                </a:r>
                <a:r>
                  <a:rPr lang="en-AU" sz="1000" b="0" i="0" u="none" strike="noStrike" kern="1200" baseline="0">
                    <a:solidFill>
                      <a:sysClr val="windowText" lastClr="000000">
                        <a:lumMod val="65000"/>
                        <a:lumOff val="35000"/>
                      </a:sysClr>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9890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Illustrative whole of economy emissions</a:t>
            </a:r>
          </a:p>
        </c:rich>
      </c:tx>
      <c:layout>
        <c:manualLayout>
          <c:xMode val="edge"/>
          <c:yMode val="edge"/>
          <c:x val="0.18469348364880575"/>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'Box 1.2'!$A$54</c:f>
              <c:strCache>
                <c:ptCount val="1"/>
                <c:pt idx="0">
                  <c:v>Without the Safeguard Mechanism</c:v>
                </c:pt>
              </c:strCache>
            </c:strRef>
          </c:tx>
          <c:spPr>
            <a:ln w="28575" cap="rnd">
              <a:solidFill>
                <a:srgbClr val="414042"/>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1.2'!$B$54:$F$54</c:f>
              <c:numCache>
                <c:formatCode>0</c:formatCode>
                <c:ptCount val="5"/>
                <c:pt idx="0">
                  <c:v>430</c:v>
                </c:pt>
                <c:pt idx="1">
                  <c:v>430</c:v>
                </c:pt>
                <c:pt idx="2">
                  <c:v>430</c:v>
                </c:pt>
                <c:pt idx="3">
                  <c:v>430</c:v>
                </c:pt>
                <c:pt idx="4">
                  <c:v>430</c:v>
                </c:pt>
              </c:numCache>
            </c:numRef>
          </c:val>
          <c:smooth val="0"/>
          <c:extLst>
            <c:ext xmlns:c16="http://schemas.microsoft.com/office/drawing/2014/chart" uri="{C3380CC4-5D6E-409C-BE32-E72D297353CC}">
              <c16:uniqueId val="{00000000-7909-4011-88AC-A22D1C1ADC2C}"/>
            </c:ext>
          </c:extLst>
        </c:ser>
        <c:ser>
          <c:idx val="1"/>
          <c:order val="1"/>
          <c:tx>
            <c:strRef>
              <c:f>'Box 1.2'!$A$55</c:f>
              <c:strCache>
                <c:ptCount val="1"/>
                <c:pt idx="0">
                  <c:v>With the Safeguard Mechanism</c:v>
                </c:pt>
              </c:strCache>
            </c:strRef>
          </c:tx>
          <c:spPr>
            <a:ln w="28575" cap="rnd">
              <a:solidFill>
                <a:srgbClr val="96C751"/>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1.2'!$B$55:$F$55</c:f>
              <c:numCache>
                <c:formatCode>0</c:formatCode>
                <c:ptCount val="5"/>
                <c:pt idx="0">
                  <c:v>430</c:v>
                </c:pt>
                <c:pt idx="1">
                  <c:v>420</c:v>
                </c:pt>
                <c:pt idx="2">
                  <c:v>410</c:v>
                </c:pt>
                <c:pt idx="3">
                  <c:v>400</c:v>
                </c:pt>
                <c:pt idx="4">
                  <c:v>390</c:v>
                </c:pt>
              </c:numCache>
            </c:numRef>
          </c:val>
          <c:smooth val="0"/>
          <c:extLst>
            <c:ext xmlns:c16="http://schemas.microsoft.com/office/drawing/2014/chart" uri="{C3380CC4-5D6E-409C-BE32-E72D297353CC}">
              <c16:uniqueId val="{00000001-7909-4011-88AC-A22D1C1ADC2C}"/>
            </c:ext>
          </c:extLst>
        </c:ser>
        <c:ser>
          <c:idx val="2"/>
          <c:order val="2"/>
          <c:tx>
            <c:strRef>
              <c:f>'Box 1.2'!$A$56</c:f>
              <c:strCache>
                <c:ptCount val="1"/>
                <c:pt idx="0">
                  <c:v>With a steeper Safeguard decline rate</c:v>
                </c:pt>
              </c:strCache>
            </c:strRef>
          </c:tx>
          <c:spPr>
            <a:ln w="28575" cap="rnd">
              <a:solidFill>
                <a:srgbClr val="007BB7"/>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1.2'!$B$56:$F$56</c:f>
              <c:numCache>
                <c:formatCode>0</c:formatCode>
                <c:ptCount val="5"/>
                <c:pt idx="0">
                  <c:v>430</c:v>
                </c:pt>
                <c:pt idx="1">
                  <c:v>417.5</c:v>
                </c:pt>
                <c:pt idx="2">
                  <c:v>405</c:v>
                </c:pt>
                <c:pt idx="3">
                  <c:v>393</c:v>
                </c:pt>
                <c:pt idx="4">
                  <c:v>380</c:v>
                </c:pt>
              </c:numCache>
            </c:numRef>
          </c:val>
          <c:smooth val="0"/>
          <c:extLst>
            <c:ext xmlns:c16="http://schemas.microsoft.com/office/drawing/2014/chart" uri="{C3380CC4-5D6E-409C-BE32-E72D297353CC}">
              <c16:uniqueId val="{00000002-7909-4011-88AC-A22D1C1ADC2C}"/>
            </c:ext>
          </c:extLst>
        </c:ser>
        <c:dLbls>
          <c:showLegendKey val="0"/>
          <c:showVal val="0"/>
          <c:showCatName val="0"/>
          <c:showSerName val="0"/>
          <c:showPercent val="0"/>
          <c:showBubbleSize val="0"/>
        </c:dLbls>
        <c:smooth val="0"/>
        <c:axId val="470304"/>
        <c:axId val="475104"/>
        <c:extLst>
          <c:ext xmlns:c15="http://schemas.microsoft.com/office/drawing/2012/chart" uri="{02D57815-91ED-43cb-92C2-25804820EDAC}">
            <c15:filteredLineSeries>
              <c15:ser>
                <c:idx val="3"/>
                <c:order val="3"/>
                <c:tx>
                  <c:strRef>
                    <c:extLst>
                      <c:ext uri="{02D57815-91ED-43cb-92C2-25804820EDAC}">
                        <c15:formulaRef>
                          <c15:sqref>'Box 1.2'!$A$57</c15:sqref>
                        </c15:formulaRef>
                      </c:ext>
                    </c:extLst>
                    <c:strCache>
                      <c:ptCount val="1"/>
                      <c:pt idx="0">
                        <c:v>Reduction due to Government and voluntary purchase of ACCUs</c:v>
                      </c:pt>
                    </c:strCache>
                  </c:strRef>
                </c:tx>
                <c:spPr>
                  <a:ln w="28575" cap="rnd">
                    <a:solidFill>
                      <a:schemeClr val="accent4"/>
                    </a:solidFill>
                    <a:round/>
                  </a:ln>
                  <a:effectLst/>
                </c:spPr>
                <c:marker>
                  <c:symbol val="none"/>
                </c:marker>
                <c:cat>
                  <c:numRef>
                    <c:extLst>
                      <c:ext uri="{02D57815-91ED-43cb-92C2-25804820EDAC}">
                        <c15:formulaRef>
                          <c15:sqref>'Box 1.2'!$B$53:$F$53</c15:sqref>
                        </c15:formulaRef>
                      </c:ext>
                    </c:extLst>
                    <c:numCache>
                      <c:formatCode>General</c:formatCode>
                      <c:ptCount val="5"/>
                      <c:pt idx="0">
                        <c:v>2026</c:v>
                      </c:pt>
                      <c:pt idx="1">
                        <c:v>2027</c:v>
                      </c:pt>
                      <c:pt idx="2">
                        <c:v>2028</c:v>
                      </c:pt>
                      <c:pt idx="3">
                        <c:v>2029</c:v>
                      </c:pt>
                      <c:pt idx="4">
                        <c:v>2030</c:v>
                      </c:pt>
                    </c:numCache>
                  </c:numRef>
                </c:cat>
                <c:val>
                  <c:numRef>
                    <c:extLst>
                      <c:ext uri="{02D57815-91ED-43cb-92C2-25804820EDAC}">
                        <c15:formulaRef>
                          <c15:sqref>'Box 1.2'!$B$57:$F$57</c15:sqref>
                        </c15:formulaRef>
                      </c:ext>
                    </c:extLst>
                    <c:numCache>
                      <c:formatCode>0</c:formatCode>
                      <c:ptCount val="5"/>
                      <c:pt idx="0">
                        <c:v>430</c:v>
                      </c:pt>
                      <c:pt idx="1">
                        <c:v>415</c:v>
                      </c:pt>
                      <c:pt idx="2">
                        <c:v>400</c:v>
                      </c:pt>
                      <c:pt idx="3">
                        <c:v>385</c:v>
                      </c:pt>
                      <c:pt idx="4">
                        <c:v>370</c:v>
                      </c:pt>
                    </c:numCache>
                  </c:numRef>
                </c:val>
                <c:smooth val="0"/>
                <c:extLst>
                  <c:ext xmlns:c16="http://schemas.microsoft.com/office/drawing/2014/chart" uri="{C3380CC4-5D6E-409C-BE32-E72D297353CC}">
                    <c16:uniqueId val="{00000003-7909-4011-88AC-A22D1C1ADC2C}"/>
                  </c:ext>
                </c:extLst>
              </c15:ser>
            </c15:filteredLineSeries>
          </c:ext>
        </c:extLst>
      </c:lineChart>
      <c:catAx>
        <c:axId val="470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5104"/>
        <c:crosses val="autoZero"/>
        <c:auto val="1"/>
        <c:lblAlgn val="ctr"/>
        <c:lblOffset val="100"/>
        <c:noMultiLvlLbl val="0"/>
      </c:catAx>
      <c:valAx>
        <c:axId val="475104"/>
        <c:scaling>
          <c:orientation val="minMax"/>
          <c:min val="3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Emissions (Mt CO</a:t>
                </a:r>
                <a:r>
                  <a:rPr lang="en-AU" baseline="-25000"/>
                  <a:t>2</a:t>
                </a:r>
                <a:r>
                  <a:rPr lang="en-AU"/>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0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Illustrative whole of economy</a:t>
            </a:r>
            <a:r>
              <a:rPr lang="en-AU" baseline="0"/>
              <a:t> emissions with voluntary and Government demand</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lotArea>
      <c:layout>
        <c:manualLayout>
          <c:layoutTarget val="inner"/>
          <c:xMode val="edge"/>
          <c:yMode val="edge"/>
          <c:x val="0.13858998604717804"/>
          <c:y val="0.22734319245103482"/>
          <c:w val="0.83075725051952809"/>
          <c:h val="0.42512092617556102"/>
        </c:manualLayout>
      </c:layout>
      <c:lineChart>
        <c:grouping val="standard"/>
        <c:varyColors val="0"/>
        <c:ser>
          <c:idx val="0"/>
          <c:order val="0"/>
          <c:tx>
            <c:strRef>
              <c:f>'Box 1.2'!$A$54</c:f>
              <c:strCache>
                <c:ptCount val="1"/>
                <c:pt idx="0">
                  <c:v>Without the Safeguard Mechanism</c:v>
                </c:pt>
              </c:strCache>
            </c:strRef>
          </c:tx>
          <c:spPr>
            <a:ln w="28575" cap="rnd">
              <a:solidFill>
                <a:srgbClr val="414042"/>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1.2'!$B$54:$F$54</c:f>
              <c:numCache>
                <c:formatCode>0</c:formatCode>
                <c:ptCount val="5"/>
                <c:pt idx="0">
                  <c:v>430</c:v>
                </c:pt>
                <c:pt idx="1">
                  <c:v>430</c:v>
                </c:pt>
                <c:pt idx="2">
                  <c:v>430</c:v>
                </c:pt>
                <c:pt idx="3">
                  <c:v>430</c:v>
                </c:pt>
                <c:pt idx="4">
                  <c:v>430</c:v>
                </c:pt>
              </c:numCache>
            </c:numRef>
          </c:val>
          <c:smooth val="0"/>
          <c:extLst>
            <c:ext xmlns:c16="http://schemas.microsoft.com/office/drawing/2014/chart" uri="{C3380CC4-5D6E-409C-BE32-E72D297353CC}">
              <c16:uniqueId val="{00000000-0BAD-4DE2-8C1E-E1A7AF05F5B8}"/>
            </c:ext>
          </c:extLst>
        </c:ser>
        <c:ser>
          <c:idx val="1"/>
          <c:order val="1"/>
          <c:tx>
            <c:strRef>
              <c:f>'Box 1.2'!$A$55</c:f>
              <c:strCache>
                <c:ptCount val="1"/>
                <c:pt idx="0">
                  <c:v>With the Safeguard Mechanism</c:v>
                </c:pt>
              </c:strCache>
            </c:strRef>
          </c:tx>
          <c:spPr>
            <a:ln w="28575" cap="rnd">
              <a:solidFill>
                <a:srgbClr val="007BB7"/>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1.2'!$B$55:$F$55</c:f>
              <c:numCache>
                <c:formatCode>0</c:formatCode>
                <c:ptCount val="5"/>
                <c:pt idx="0">
                  <c:v>430</c:v>
                </c:pt>
                <c:pt idx="1">
                  <c:v>420</c:v>
                </c:pt>
                <c:pt idx="2">
                  <c:v>410</c:v>
                </c:pt>
                <c:pt idx="3">
                  <c:v>400</c:v>
                </c:pt>
                <c:pt idx="4">
                  <c:v>390</c:v>
                </c:pt>
              </c:numCache>
            </c:numRef>
          </c:val>
          <c:smooth val="0"/>
          <c:extLst>
            <c:ext xmlns:c16="http://schemas.microsoft.com/office/drawing/2014/chart" uri="{C3380CC4-5D6E-409C-BE32-E72D297353CC}">
              <c16:uniqueId val="{00000001-0BAD-4DE2-8C1E-E1A7AF05F5B8}"/>
            </c:ext>
          </c:extLst>
        </c:ser>
        <c:ser>
          <c:idx val="2"/>
          <c:order val="2"/>
          <c:tx>
            <c:strRef>
              <c:f>'Box 1.2'!$A$56</c:f>
              <c:strCache>
                <c:ptCount val="1"/>
                <c:pt idx="0">
                  <c:v>With a steeper Safeguard decline rate</c:v>
                </c:pt>
              </c:strCache>
            </c:strRef>
          </c:tx>
          <c:spPr>
            <a:ln w="28575" cap="rnd">
              <a:solidFill>
                <a:srgbClr val="96C751"/>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1.2'!$B$56:$F$56</c:f>
              <c:numCache>
                <c:formatCode>0</c:formatCode>
                <c:ptCount val="5"/>
                <c:pt idx="0">
                  <c:v>430</c:v>
                </c:pt>
                <c:pt idx="1">
                  <c:v>417.5</c:v>
                </c:pt>
                <c:pt idx="2">
                  <c:v>405</c:v>
                </c:pt>
                <c:pt idx="3">
                  <c:v>393</c:v>
                </c:pt>
                <c:pt idx="4">
                  <c:v>380</c:v>
                </c:pt>
              </c:numCache>
            </c:numRef>
          </c:val>
          <c:smooth val="0"/>
          <c:extLst>
            <c:ext xmlns:c16="http://schemas.microsoft.com/office/drawing/2014/chart" uri="{C3380CC4-5D6E-409C-BE32-E72D297353CC}">
              <c16:uniqueId val="{00000002-0BAD-4DE2-8C1E-E1A7AF05F5B8}"/>
            </c:ext>
          </c:extLst>
        </c:ser>
        <c:ser>
          <c:idx val="3"/>
          <c:order val="3"/>
          <c:tx>
            <c:strRef>
              <c:f>'Box 1.2'!$A$57</c:f>
              <c:strCache>
                <c:ptCount val="1"/>
                <c:pt idx="0">
                  <c:v>Reduction due to Government and voluntary purchase of ACCUs</c:v>
                </c:pt>
              </c:strCache>
            </c:strRef>
          </c:tx>
          <c:spPr>
            <a:ln w="28575" cap="rnd">
              <a:solidFill>
                <a:srgbClr val="10BFE8"/>
              </a:solidFill>
              <a:round/>
            </a:ln>
            <a:effectLst/>
          </c:spPr>
          <c:marker>
            <c:symbol val="none"/>
          </c:marker>
          <c:cat>
            <c:numRef>
              <c:f>'Box 1.2'!$B$53:$F$53</c:f>
              <c:numCache>
                <c:formatCode>General</c:formatCode>
                <c:ptCount val="5"/>
                <c:pt idx="0">
                  <c:v>2026</c:v>
                </c:pt>
                <c:pt idx="1">
                  <c:v>2027</c:v>
                </c:pt>
                <c:pt idx="2">
                  <c:v>2028</c:v>
                </c:pt>
                <c:pt idx="3">
                  <c:v>2029</c:v>
                </c:pt>
                <c:pt idx="4">
                  <c:v>2030</c:v>
                </c:pt>
              </c:numCache>
            </c:numRef>
          </c:cat>
          <c:val>
            <c:numRef>
              <c:f>'Box 1.2'!$B$57:$F$57</c:f>
              <c:numCache>
                <c:formatCode>0</c:formatCode>
                <c:ptCount val="5"/>
                <c:pt idx="0">
                  <c:v>430</c:v>
                </c:pt>
                <c:pt idx="1">
                  <c:v>415</c:v>
                </c:pt>
                <c:pt idx="2">
                  <c:v>400</c:v>
                </c:pt>
                <c:pt idx="3">
                  <c:v>385</c:v>
                </c:pt>
                <c:pt idx="4">
                  <c:v>370</c:v>
                </c:pt>
              </c:numCache>
            </c:numRef>
          </c:val>
          <c:smooth val="0"/>
          <c:extLst>
            <c:ext xmlns:c16="http://schemas.microsoft.com/office/drawing/2014/chart" uri="{C3380CC4-5D6E-409C-BE32-E72D297353CC}">
              <c16:uniqueId val="{00000003-0BAD-4DE2-8C1E-E1A7AF05F5B8}"/>
            </c:ext>
          </c:extLst>
        </c:ser>
        <c:dLbls>
          <c:showLegendKey val="0"/>
          <c:showVal val="0"/>
          <c:showCatName val="0"/>
          <c:showSerName val="0"/>
          <c:showPercent val="0"/>
          <c:showBubbleSize val="0"/>
        </c:dLbls>
        <c:smooth val="0"/>
        <c:axId val="47497296"/>
        <c:axId val="1972704960"/>
      </c:lineChart>
      <c:catAx>
        <c:axId val="4749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2704960"/>
        <c:crosses val="autoZero"/>
        <c:auto val="1"/>
        <c:lblAlgn val="ctr"/>
        <c:lblOffset val="100"/>
        <c:noMultiLvlLbl val="0"/>
      </c:catAx>
      <c:valAx>
        <c:axId val="1972704960"/>
        <c:scaling>
          <c:orientation val="minMax"/>
          <c:min val="3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Emissions (Mt CO</a:t>
                </a:r>
                <a:r>
                  <a:rPr lang="en-AU" sz="1000" b="0" i="0" u="none" strike="noStrike" kern="1200" baseline="-25000">
                    <a:solidFill>
                      <a:sysClr val="windowText" lastClr="000000">
                        <a:lumMod val="65000"/>
                        <a:lumOff val="35000"/>
                      </a:sysClr>
                    </a:solidFill>
                  </a:rPr>
                  <a:t>2</a:t>
                </a:r>
                <a:r>
                  <a:rPr lang="en-AU" sz="1000" b="0" i="0" u="none" strike="noStrike" kern="1200" baseline="0">
                    <a:solidFill>
                      <a:sysClr val="windowText" lastClr="000000">
                        <a:lumMod val="65000"/>
                        <a:lumOff val="35000"/>
                      </a:sysClr>
                    </a:solidFill>
                  </a:rPr>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497296"/>
        <c:crosses val="autoZero"/>
        <c:crossBetween val="between"/>
      </c:valAx>
      <c:spPr>
        <a:noFill/>
        <a:ln>
          <a:noFill/>
        </a:ln>
        <a:effectLst/>
      </c:spPr>
    </c:plotArea>
    <c:legend>
      <c:legendPos val="b"/>
      <c:layout>
        <c:manualLayout>
          <c:xMode val="edge"/>
          <c:yMode val="edge"/>
          <c:x val="3.4404819658843559E-4"/>
          <c:y val="0.72882536410012422"/>
          <c:w val="0.9937386738916788"/>
          <c:h val="0.2459982026273359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25-year permanence period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'Figure 2.1'!$B$26</c:f>
              <c:strCache>
                <c:ptCount val="1"/>
                <c:pt idx="0">
                  <c:v>Vegetation</c:v>
                </c:pt>
              </c:strCache>
            </c:strRef>
          </c:tx>
          <c:spPr>
            <a:solidFill>
              <a:schemeClr val="accent1"/>
            </a:solidFill>
            <a:ln>
              <a:noFill/>
            </a:ln>
            <a:effectLst/>
          </c:spPr>
          <c:invertIfNegative val="0"/>
          <c:cat>
            <c:numRef>
              <c:f>'Figure 2.1'!$C$24:$P$24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'Figure 2.1'!$C$26:$P$26</c:f>
              <c:numCache>
                <c:formatCode>General</c:formatCode>
                <c:ptCount val="14"/>
                <c:pt idx="0">
                  <c:v>0</c:v>
                </c:pt>
                <c:pt idx="1">
                  <c:v>0</c:v>
                </c:pt>
                <c:pt idx="2">
                  <c:v>9</c:v>
                </c:pt>
                <c:pt idx="3">
                  <c:v>60</c:v>
                </c:pt>
                <c:pt idx="4">
                  <c:v>12</c:v>
                </c:pt>
                <c:pt idx="5">
                  <c:v>53</c:v>
                </c:pt>
                <c:pt idx="6">
                  <c:v>24</c:v>
                </c:pt>
                <c:pt idx="7">
                  <c:v>17</c:v>
                </c:pt>
                <c:pt idx="8">
                  <c:v>56</c:v>
                </c:pt>
                <c:pt idx="9">
                  <c:v>65</c:v>
                </c:pt>
                <c:pt idx="10">
                  <c:v>96</c:v>
                </c:pt>
                <c:pt idx="11">
                  <c:v>143</c:v>
                </c:pt>
                <c:pt idx="12">
                  <c:v>107</c:v>
                </c:pt>
                <c:pt idx="13">
                  <c:v>137</c:v>
                </c:pt>
              </c:numCache>
            </c:numRef>
          </c:val>
          <c:extLst>
            <c:ext xmlns:c16="http://schemas.microsoft.com/office/drawing/2014/chart" uri="{C3380CC4-5D6E-409C-BE32-E72D297353CC}">
              <c16:uniqueId val="{00000000-3796-425A-BA12-A805E1E75233}"/>
            </c:ext>
          </c:extLst>
        </c:ser>
        <c:ser>
          <c:idx val="1"/>
          <c:order val="1"/>
          <c:tx>
            <c:strRef>
              <c:f>'Figure 2.1'!$B$25</c:f>
              <c:strCache>
                <c:ptCount val="1"/>
                <c:pt idx="0">
                  <c:v>Soil </c:v>
                </c:pt>
              </c:strCache>
            </c:strRef>
          </c:tx>
          <c:spPr>
            <a:solidFill>
              <a:schemeClr val="accent6"/>
            </a:solidFill>
            <a:ln>
              <a:noFill/>
            </a:ln>
            <a:effectLst/>
          </c:spPr>
          <c:invertIfNegative val="0"/>
          <c:cat>
            <c:numRef>
              <c:f>'Figure 2.1'!$C$24:$P$24</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'Figure 2.1'!$C$25:$P$25</c:f>
              <c:numCache>
                <c:formatCode>General</c:formatCode>
                <c:ptCount val="14"/>
                <c:pt idx="0">
                  <c:v>0</c:v>
                </c:pt>
                <c:pt idx="1">
                  <c:v>0</c:v>
                </c:pt>
                <c:pt idx="2">
                  <c:v>2</c:v>
                </c:pt>
                <c:pt idx="3">
                  <c:v>5</c:v>
                </c:pt>
                <c:pt idx="4">
                  <c:v>6</c:v>
                </c:pt>
                <c:pt idx="5">
                  <c:v>6</c:v>
                </c:pt>
                <c:pt idx="6">
                  <c:v>2</c:v>
                </c:pt>
                <c:pt idx="7">
                  <c:v>6</c:v>
                </c:pt>
                <c:pt idx="8">
                  <c:v>87</c:v>
                </c:pt>
                <c:pt idx="9">
                  <c:v>185</c:v>
                </c:pt>
                <c:pt idx="10">
                  <c:v>124</c:v>
                </c:pt>
                <c:pt idx="11">
                  <c:v>113</c:v>
                </c:pt>
                <c:pt idx="12">
                  <c:v>243</c:v>
                </c:pt>
                <c:pt idx="13">
                  <c:v>160</c:v>
                </c:pt>
              </c:numCache>
            </c:numRef>
          </c:val>
          <c:extLst>
            <c:ext xmlns:c16="http://schemas.microsoft.com/office/drawing/2014/chart" uri="{C3380CC4-5D6E-409C-BE32-E72D297353CC}">
              <c16:uniqueId val="{00000001-3796-425A-BA12-A805E1E75233}"/>
            </c:ext>
          </c:extLst>
        </c:ser>
        <c:dLbls>
          <c:showLegendKey val="0"/>
          <c:showVal val="0"/>
          <c:showCatName val="0"/>
          <c:showSerName val="0"/>
          <c:showPercent val="0"/>
          <c:showBubbleSize val="0"/>
        </c:dLbls>
        <c:gapWidth val="150"/>
        <c:overlap val="100"/>
        <c:axId val="549876448"/>
        <c:axId val="549882688"/>
      </c:barChart>
      <c:catAx>
        <c:axId val="54987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549882688"/>
        <c:crosses val="autoZero"/>
        <c:auto val="1"/>
        <c:lblAlgn val="ctr"/>
        <c:lblOffset val="100"/>
        <c:noMultiLvlLbl val="0"/>
      </c:catAx>
      <c:valAx>
        <c:axId val="549882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AU"/>
                  <a:t>Number of ACCU projects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5498764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100-year permanence period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'Figure 2.1'!$B$31</c:f>
              <c:strCache>
                <c:ptCount val="1"/>
                <c:pt idx="0">
                  <c:v>Vegetation</c:v>
                </c:pt>
              </c:strCache>
            </c:strRef>
          </c:tx>
          <c:spPr>
            <a:solidFill>
              <a:schemeClr val="accent1"/>
            </a:solidFill>
            <a:ln>
              <a:noFill/>
            </a:ln>
            <a:effectLst/>
          </c:spPr>
          <c:invertIfNegative val="0"/>
          <c:cat>
            <c:numRef>
              <c:f>'Figure 2.1'!$C$29:$P$29</c:f>
              <c:numCache>
                <c:formatCode>0</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formatCode="General">
                  <c:v>2025</c:v>
                </c:pt>
                <c:pt idx="13" formatCode="General">
                  <c:v>2026</c:v>
                </c:pt>
              </c:numCache>
            </c:numRef>
          </c:cat>
          <c:val>
            <c:numRef>
              <c:f>'Figure 2.1'!$C$31:$P$31</c:f>
              <c:numCache>
                <c:formatCode>General</c:formatCode>
                <c:ptCount val="14"/>
                <c:pt idx="0">
                  <c:v>6</c:v>
                </c:pt>
                <c:pt idx="1">
                  <c:v>30</c:v>
                </c:pt>
                <c:pt idx="2">
                  <c:v>65</c:v>
                </c:pt>
                <c:pt idx="3">
                  <c:v>54</c:v>
                </c:pt>
                <c:pt idx="4">
                  <c:v>15</c:v>
                </c:pt>
                <c:pt idx="5">
                  <c:v>21</c:v>
                </c:pt>
                <c:pt idx="6">
                  <c:v>11</c:v>
                </c:pt>
                <c:pt idx="7">
                  <c:v>10</c:v>
                </c:pt>
                <c:pt idx="8">
                  <c:v>13</c:v>
                </c:pt>
                <c:pt idx="9">
                  <c:v>25</c:v>
                </c:pt>
                <c:pt idx="10">
                  <c:v>40</c:v>
                </c:pt>
                <c:pt idx="11">
                  <c:v>48</c:v>
                </c:pt>
                <c:pt idx="12">
                  <c:v>46</c:v>
                </c:pt>
                <c:pt idx="13">
                  <c:v>43</c:v>
                </c:pt>
              </c:numCache>
            </c:numRef>
          </c:val>
          <c:extLst>
            <c:ext xmlns:c16="http://schemas.microsoft.com/office/drawing/2014/chart" uri="{C3380CC4-5D6E-409C-BE32-E72D297353CC}">
              <c16:uniqueId val="{00000000-25B4-4F4C-99E4-A87BDC1962E3}"/>
            </c:ext>
          </c:extLst>
        </c:ser>
        <c:ser>
          <c:idx val="1"/>
          <c:order val="1"/>
          <c:tx>
            <c:strRef>
              <c:f>'Figure 2.1'!$B$30</c:f>
              <c:strCache>
                <c:ptCount val="1"/>
                <c:pt idx="0">
                  <c:v>Soil </c:v>
                </c:pt>
              </c:strCache>
            </c:strRef>
          </c:tx>
          <c:spPr>
            <a:solidFill>
              <a:schemeClr val="accent6"/>
            </a:solidFill>
            <a:ln>
              <a:noFill/>
            </a:ln>
            <a:effectLst/>
          </c:spPr>
          <c:invertIfNegative val="0"/>
          <c:cat>
            <c:numRef>
              <c:f>'Figure 2.1'!$C$29:$P$29</c:f>
              <c:numCache>
                <c:formatCode>0</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formatCode="General">
                  <c:v>2025</c:v>
                </c:pt>
                <c:pt idx="13" formatCode="General">
                  <c:v>2026</c:v>
                </c:pt>
              </c:numCache>
            </c:numRef>
          </c:cat>
          <c:val>
            <c:numRef>
              <c:f>'Figure 2.1'!$C$30:$P$30</c:f>
              <c:numCache>
                <c:formatCode>General</c:formatCode>
                <c:ptCount val="14"/>
                <c:pt idx="0">
                  <c:v>0</c:v>
                </c:pt>
                <c:pt idx="1">
                  <c:v>0</c:v>
                </c:pt>
                <c:pt idx="2">
                  <c:v>0</c:v>
                </c:pt>
                <c:pt idx="3">
                  <c:v>0</c:v>
                </c:pt>
                <c:pt idx="4">
                  <c:v>0</c:v>
                </c:pt>
                <c:pt idx="5">
                  <c:v>1</c:v>
                </c:pt>
                <c:pt idx="6">
                  <c:v>0</c:v>
                </c:pt>
                <c:pt idx="7">
                  <c:v>0</c:v>
                </c:pt>
                <c:pt idx="8">
                  <c:v>1</c:v>
                </c:pt>
                <c:pt idx="9">
                  <c:v>1</c:v>
                </c:pt>
                <c:pt idx="10">
                  <c:v>1</c:v>
                </c:pt>
                <c:pt idx="11">
                  <c:v>2</c:v>
                </c:pt>
                <c:pt idx="12">
                  <c:v>1</c:v>
                </c:pt>
                <c:pt idx="13">
                  <c:v>0</c:v>
                </c:pt>
              </c:numCache>
            </c:numRef>
          </c:val>
          <c:extLst>
            <c:ext xmlns:c16="http://schemas.microsoft.com/office/drawing/2014/chart" uri="{C3380CC4-5D6E-409C-BE32-E72D297353CC}">
              <c16:uniqueId val="{00000001-25B4-4F4C-99E4-A87BDC1962E3}"/>
            </c:ext>
          </c:extLst>
        </c:ser>
        <c:dLbls>
          <c:showLegendKey val="0"/>
          <c:showVal val="0"/>
          <c:showCatName val="0"/>
          <c:showSerName val="0"/>
          <c:showPercent val="0"/>
          <c:showBubbleSize val="0"/>
        </c:dLbls>
        <c:gapWidth val="150"/>
        <c:overlap val="100"/>
        <c:axId val="101316800"/>
        <c:axId val="101311520"/>
      </c:barChart>
      <c:catAx>
        <c:axId val="10131680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1311520"/>
        <c:crosses val="autoZero"/>
        <c:auto val="1"/>
        <c:lblAlgn val="ctr"/>
        <c:lblOffset val="100"/>
        <c:noMultiLvlLbl val="0"/>
      </c:catAx>
      <c:valAx>
        <c:axId val="101311520"/>
        <c:scaling>
          <c:orientation val="minMax"/>
          <c:max val="4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13168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AU"/>
              <a:t>25-year permanence period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1"/>
          <c:order val="0"/>
          <c:tx>
            <c:strRef>
              <c:f>'Figure 2.2'!$B$23</c:f>
              <c:strCache>
                <c:ptCount val="1"/>
                <c:pt idx="0">
                  <c:v>Vegetation</c:v>
                </c:pt>
              </c:strCache>
            </c:strRef>
          </c:tx>
          <c:spPr>
            <a:solidFill>
              <a:schemeClr val="accent6"/>
            </a:solidFill>
            <a:ln>
              <a:noFill/>
            </a:ln>
            <a:effectLst/>
          </c:spPr>
          <c:invertIfNegative val="0"/>
          <c:cat>
            <c:numRef>
              <c:f>'Figure 2.2'!$C$21:$P$21</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'Figure 2.2'!$C$23:$P$23</c:f>
              <c:numCache>
                <c:formatCode>0</c:formatCode>
                <c:ptCount val="14"/>
                <c:pt idx="0">
                  <c:v>0</c:v>
                </c:pt>
                <c:pt idx="1">
                  <c:v>0</c:v>
                </c:pt>
                <c:pt idx="2">
                  <c:v>0.1</c:v>
                </c:pt>
                <c:pt idx="3">
                  <c:v>0.6</c:v>
                </c:pt>
                <c:pt idx="4">
                  <c:v>2.5</c:v>
                </c:pt>
                <c:pt idx="5">
                  <c:v>2.2999999999999998</c:v>
                </c:pt>
                <c:pt idx="6">
                  <c:v>2.4</c:v>
                </c:pt>
                <c:pt idx="7">
                  <c:v>2.9</c:v>
                </c:pt>
                <c:pt idx="8">
                  <c:v>3.7</c:v>
                </c:pt>
                <c:pt idx="9">
                  <c:v>4.5</c:v>
                </c:pt>
                <c:pt idx="10">
                  <c:v>3.2</c:v>
                </c:pt>
                <c:pt idx="11">
                  <c:v>4.0999999999999996</c:v>
                </c:pt>
                <c:pt idx="12">
                  <c:v>5.5</c:v>
                </c:pt>
                <c:pt idx="13" formatCode="0.0">
                  <c:v>7.5</c:v>
                </c:pt>
              </c:numCache>
            </c:numRef>
          </c:val>
          <c:extLst>
            <c:ext xmlns:c16="http://schemas.microsoft.com/office/drawing/2014/chart" uri="{C3380CC4-5D6E-409C-BE32-E72D297353CC}">
              <c16:uniqueId val="{00000001-1D15-4E4E-BF17-A98BB6F9A04B}"/>
            </c:ext>
          </c:extLst>
        </c:ser>
        <c:ser>
          <c:idx val="0"/>
          <c:order val="1"/>
          <c:tx>
            <c:strRef>
              <c:f>'Figure 2.2'!$B$22</c:f>
              <c:strCache>
                <c:ptCount val="1"/>
                <c:pt idx="0">
                  <c:v>Soil </c:v>
                </c:pt>
              </c:strCache>
            </c:strRef>
          </c:tx>
          <c:spPr>
            <a:solidFill>
              <a:schemeClr val="accent1"/>
            </a:solidFill>
            <a:ln>
              <a:noFill/>
            </a:ln>
            <a:effectLst/>
          </c:spPr>
          <c:invertIfNegative val="0"/>
          <c:cat>
            <c:numRef>
              <c:f>'Figure 2.2'!$C$21:$P$21</c:f>
              <c:numCache>
                <c:formatCode>General</c:formatCod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numCache>
            </c:numRef>
          </c:cat>
          <c:val>
            <c:numRef>
              <c:f>'Figure 2.2'!$C$22:$P$22</c:f>
              <c:numCache>
                <c:formatCode>0</c:formatCode>
                <c:ptCount val="14"/>
                <c:pt idx="0">
                  <c:v>0</c:v>
                </c:pt>
                <c:pt idx="1">
                  <c:v>0</c:v>
                </c:pt>
                <c:pt idx="2">
                  <c:v>0</c:v>
                </c:pt>
                <c:pt idx="3">
                  <c:v>0</c:v>
                </c:pt>
                <c:pt idx="4">
                  <c:v>0</c:v>
                </c:pt>
                <c:pt idx="5">
                  <c:v>0</c:v>
                </c:pt>
                <c:pt idx="6">
                  <c:v>4.0000000000000002E-4</c:v>
                </c:pt>
                <c:pt idx="7">
                  <c:v>1.4E-3</c:v>
                </c:pt>
                <c:pt idx="8">
                  <c:v>0</c:v>
                </c:pt>
                <c:pt idx="9">
                  <c:v>0</c:v>
                </c:pt>
                <c:pt idx="10">
                  <c:v>0.15</c:v>
                </c:pt>
                <c:pt idx="11">
                  <c:v>0.12</c:v>
                </c:pt>
                <c:pt idx="12">
                  <c:v>7.0000000000000007E-2</c:v>
                </c:pt>
                <c:pt idx="13">
                  <c:v>0.1</c:v>
                </c:pt>
              </c:numCache>
            </c:numRef>
          </c:val>
          <c:extLst>
            <c:ext xmlns:c16="http://schemas.microsoft.com/office/drawing/2014/chart" uri="{C3380CC4-5D6E-409C-BE32-E72D297353CC}">
              <c16:uniqueId val="{00000000-1D15-4E4E-BF17-A98BB6F9A04B}"/>
            </c:ext>
          </c:extLst>
        </c:ser>
        <c:dLbls>
          <c:showLegendKey val="0"/>
          <c:showVal val="0"/>
          <c:showCatName val="0"/>
          <c:showSerName val="0"/>
          <c:showPercent val="0"/>
          <c:showBubbleSize val="0"/>
        </c:dLbls>
        <c:gapWidth val="150"/>
        <c:overlap val="100"/>
        <c:axId val="1733844240"/>
        <c:axId val="1733853360"/>
      </c:barChart>
      <c:catAx>
        <c:axId val="1733844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solidFill>
                <a:latin typeface="+mn-lt"/>
                <a:ea typeface="+mn-ea"/>
                <a:cs typeface="+mn-cs"/>
              </a:defRPr>
            </a:pPr>
            <a:endParaRPr lang="en-US"/>
          </a:p>
        </c:txPr>
        <c:crossAx val="1733853360"/>
        <c:crosses val="autoZero"/>
        <c:auto val="1"/>
        <c:lblAlgn val="ctr"/>
        <c:lblOffset val="100"/>
        <c:noMultiLvlLbl val="0"/>
      </c:catAx>
      <c:valAx>
        <c:axId val="1733853360"/>
        <c:scaling>
          <c:orientation val="minMax"/>
          <c:max val="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AU"/>
                  <a:t>ACCUs issued</a:t>
                </a:r>
                <a:r>
                  <a:rPr lang="en-AU" baseline="0"/>
                  <a:t> (millions)</a:t>
                </a:r>
                <a:endParaRPr lang="en-AU"/>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AU"/>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338442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9</xdr:col>
      <xdr:colOff>546100</xdr:colOff>
      <xdr:row>0</xdr:row>
      <xdr:rowOff>0</xdr:rowOff>
    </xdr:from>
    <xdr:to>
      <xdr:col>13</xdr:col>
      <xdr:colOff>359747</xdr:colOff>
      <xdr:row>3</xdr:row>
      <xdr:rowOff>95250</xdr:rowOff>
    </xdr:to>
    <xdr:pic>
      <xdr:nvPicPr>
        <xdr:cNvPr id="2" name="Picture 1">
          <a:extLst>
            <a:ext uri="{FF2B5EF4-FFF2-40B4-BE49-F238E27FC236}">
              <a16:creationId xmlns:a16="http://schemas.microsoft.com/office/drawing/2014/main" id="{A1EFD585-4B08-4124-8DA1-2A03B1AD49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5600" y="0"/>
          <a:ext cx="2252047" cy="11049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152400</xdr:colOff>
      <xdr:row>5</xdr:row>
      <xdr:rowOff>9525</xdr:rowOff>
    </xdr:from>
    <xdr:to>
      <xdr:col>6</xdr:col>
      <xdr:colOff>180975</xdr:colOff>
      <xdr:row>20</xdr:row>
      <xdr:rowOff>104775</xdr:rowOff>
    </xdr:to>
    <xdr:graphicFrame macro="">
      <xdr:nvGraphicFramePr>
        <xdr:cNvPr id="8" name="Chart 4">
          <a:extLst>
            <a:ext uri="{FF2B5EF4-FFF2-40B4-BE49-F238E27FC236}">
              <a16:creationId xmlns:a16="http://schemas.microsoft.com/office/drawing/2014/main" id="{A96D9949-0C03-33C2-61C8-78DFCF920F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257175</xdr:colOff>
      <xdr:row>5</xdr:row>
      <xdr:rowOff>38100</xdr:rowOff>
    </xdr:from>
    <xdr:to>
      <xdr:col>11</xdr:col>
      <xdr:colOff>542925</xdr:colOff>
      <xdr:row>20</xdr:row>
      <xdr:rowOff>161925</xdr:rowOff>
    </xdr:to>
    <xdr:graphicFrame macro="">
      <xdr:nvGraphicFramePr>
        <xdr:cNvPr id="15" name="Chart 5">
          <a:extLst>
            <a:ext uri="{FF2B5EF4-FFF2-40B4-BE49-F238E27FC236}">
              <a16:creationId xmlns:a16="http://schemas.microsoft.com/office/drawing/2014/main" id="{A982E123-DB14-062D-6117-76B429BBAC46}"/>
            </a:ext>
            <a:ext uri="{147F2762-F138-4A5C-976F-8EAC2B608ADB}">
              <a16:predDERef xmlns:a16="http://schemas.microsoft.com/office/drawing/2014/main" pred="{A96D9949-0C03-33C2-61C8-78DFCF920F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672913</xdr:colOff>
      <xdr:row>7</xdr:row>
      <xdr:rowOff>57150</xdr:rowOff>
    </xdr:from>
    <xdr:to>
      <xdr:col>10</xdr:col>
      <xdr:colOff>158563</xdr:colOff>
      <xdr:row>26</xdr:row>
      <xdr:rowOff>38100</xdr:rowOff>
    </xdr:to>
    <xdr:graphicFrame macro="">
      <xdr:nvGraphicFramePr>
        <xdr:cNvPr id="4" name="Chart 1">
          <a:extLst>
            <a:ext uri="{FF2B5EF4-FFF2-40B4-BE49-F238E27FC236}">
              <a16:creationId xmlns:a16="http://schemas.microsoft.com/office/drawing/2014/main" id="{C02C29A7-CAEF-5A6A-90D9-9BCAE7430F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201612</xdr:colOff>
      <xdr:row>5</xdr:row>
      <xdr:rowOff>163511</xdr:rowOff>
    </xdr:from>
    <xdr:to>
      <xdr:col>5</xdr:col>
      <xdr:colOff>323850</xdr:colOff>
      <xdr:row>29</xdr:row>
      <xdr:rowOff>152399</xdr:rowOff>
    </xdr:to>
    <xdr:graphicFrame macro="">
      <xdr:nvGraphicFramePr>
        <xdr:cNvPr id="4" name="Chart 3">
          <a:extLst>
            <a:ext uri="{FF2B5EF4-FFF2-40B4-BE49-F238E27FC236}">
              <a16:creationId xmlns:a16="http://schemas.microsoft.com/office/drawing/2014/main" id="{8B848A64-6A32-3C70-37E5-71744F1360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152400</xdr:rowOff>
    </xdr:from>
    <xdr:to>
      <xdr:col>8</xdr:col>
      <xdr:colOff>723900</xdr:colOff>
      <xdr:row>24</xdr:row>
      <xdr:rowOff>114300</xdr:rowOff>
    </xdr:to>
    <xdr:graphicFrame macro="">
      <xdr:nvGraphicFramePr>
        <xdr:cNvPr id="2" name="Chart 1">
          <a:extLst>
            <a:ext uri="{FF2B5EF4-FFF2-40B4-BE49-F238E27FC236}">
              <a16:creationId xmlns:a16="http://schemas.microsoft.com/office/drawing/2014/main" id="{C5F6F862-4A7C-4223-4984-E81D82D2CF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142875</xdr:colOff>
      <xdr:row>4</xdr:row>
      <xdr:rowOff>19050</xdr:rowOff>
    </xdr:from>
    <xdr:to>
      <xdr:col>11</xdr:col>
      <xdr:colOff>1228725</xdr:colOff>
      <xdr:row>20</xdr:row>
      <xdr:rowOff>123825</xdr:rowOff>
    </xdr:to>
    <xdr:graphicFrame macro="">
      <xdr:nvGraphicFramePr>
        <xdr:cNvPr id="2" name="Chart 1">
          <a:extLst>
            <a:ext uri="{FF2B5EF4-FFF2-40B4-BE49-F238E27FC236}">
              <a16:creationId xmlns:a16="http://schemas.microsoft.com/office/drawing/2014/main" id="{59B62CB3-DBDD-3C63-F393-5DE0155DE4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1371600</xdr:colOff>
      <xdr:row>4</xdr:row>
      <xdr:rowOff>19050</xdr:rowOff>
    </xdr:from>
    <xdr:to>
      <xdr:col>7</xdr:col>
      <xdr:colOff>152400</xdr:colOff>
      <xdr:row>20</xdr:row>
      <xdr:rowOff>104775</xdr:rowOff>
    </xdr:to>
    <xdr:graphicFrame macro="">
      <xdr:nvGraphicFramePr>
        <xdr:cNvPr id="3" name="Chart 2">
          <a:extLst>
            <a:ext uri="{FF2B5EF4-FFF2-40B4-BE49-F238E27FC236}">
              <a16:creationId xmlns:a16="http://schemas.microsoft.com/office/drawing/2014/main" id="{B376258F-7F31-6787-7989-4B194AE5C83A}"/>
            </a:ext>
            <a:ext uri="{147F2762-F138-4A5C-976F-8EAC2B608ADB}">
              <a16:predDERef xmlns:a16="http://schemas.microsoft.com/office/drawing/2014/main" pred="{59B62CB3-DBDD-3C63-F393-5DE0155DE4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3</xdr:row>
      <xdr:rowOff>76200</xdr:rowOff>
    </xdr:from>
    <xdr:to>
      <xdr:col>5</xdr:col>
      <xdr:colOff>9525</xdr:colOff>
      <xdr:row>21</xdr:row>
      <xdr:rowOff>9525</xdr:rowOff>
    </xdr:to>
    <xdr:pic>
      <xdr:nvPicPr>
        <xdr:cNvPr id="4" name="Picture 2">
          <a:extLst>
            <a:ext uri="{FF2B5EF4-FFF2-40B4-BE49-F238E27FC236}">
              <a16:creationId xmlns:a16="http://schemas.microsoft.com/office/drawing/2014/main" id="{655EAAB6-7EC8-562A-105B-041E6C76BD93}"/>
            </a:ext>
          </a:extLst>
        </xdr:cNvPr>
        <xdr:cNvPicPr>
          <a:picLocks noChangeAspect="1"/>
        </xdr:cNvPicPr>
      </xdr:nvPicPr>
      <xdr:blipFill>
        <a:blip xmlns:r="http://schemas.openxmlformats.org/officeDocument/2006/relationships" r:embed="rId1"/>
        <a:stretch>
          <a:fillRect/>
        </a:stretch>
      </xdr:blipFill>
      <xdr:spPr>
        <a:xfrm>
          <a:off x="2009775" y="790575"/>
          <a:ext cx="5962650" cy="3362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874568</xdr:colOff>
      <xdr:row>36</xdr:row>
      <xdr:rowOff>19317</xdr:rowOff>
    </xdr:from>
    <xdr:to>
      <xdr:col>4</xdr:col>
      <xdr:colOff>202375</xdr:colOff>
      <xdr:row>49</xdr:row>
      <xdr:rowOff>32017</xdr:rowOff>
    </xdr:to>
    <xdr:graphicFrame macro="">
      <xdr:nvGraphicFramePr>
        <xdr:cNvPr id="4" name="Chart 3">
          <a:extLst>
            <a:ext uri="{FF2B5EF4-FFF2-40B4-BE49-F238E27FC236}">
              <a16:creationId xmlns:a16="http://schemas.microsoft.com/office/drawing/2014/main" id="{C03EB68F-B569-39E2-0E20-1E860E3FFB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314325</xdr:colOff>
      <xdr:row>4</xdr:row>
      <xdr:rowOff>123825</xdr:rowOff>
    </xdr:from>
    <xdr:to>
      <xdr:col>11</xdr:col>
      <xdr:colOff>600075</xdr:colOff>
      <xdr:row>19</xdr:row>
      <xdr:rowOff>152400</xdr:rowOff>
    </xdr:to>
    <xdr:graphicFrame macro="">
      <xdr:nvGraphicFramePr>
        <xdr:cNvPr id="5" name="Chart 4">
          <a:extLst>
            <a:ext uri="{FF2B5EF4-FFF2-40B4-BE49-F238E27FC236}">
              <a16:creationId xmlns:a16="http://schemas.microsoft.com/office/drawing/2014/main" id="{D66558C1-14F0-B10E-961B-F41C90B2E746}"/>
            </a:ext>
            <a:ext uri="{147F2762-F138-4A5C-976F-8EAC2B608ADB}">
              <a16:predDERef xmlns:a16="http://schemas.microsoft.com/office/drawing/2014/main" pred="{C03EB68F-B569-39E2-0E20-1E860E3FFB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820283</xdr:colOff>
      <xdr:row>20</xdr:row>
      <xdr:rowOff>78694</xdr:rowOff>
    </xdr:from>
    <xdr:to>
      <xdr:col>4</xdr:col>
      <xdr:colOff>148090</xdr:colOff>
      <xdr:row>35</xdr:row>
      <xdr:rowOff>100919</xdr:rowOff>
    </xdr:to>
    <xdr:graphicFrame macro="">
      <xdr:nvGraphicFramePr>
        <xdr:cNvPr id="6" name="Chart 5">
          <a:extLst>
            <a:ext uri="{FF2B5EF4-FFF2-40B4-BE49-F238E27FC236}">
              <a16:creationId xmlns:a16="http://schemas.microsoft.com/office/drawing/2014/main" id="{B479ED56-2CFC-C7B0-AA0C-675E505E1B81}"/>
            </a:ext>
            <a:ext uri="{147F2762-F138-4A5C-976F-8EAC2B608ADB}">
              <a16:predDERef xmlns:a16="http://schemas.microsoft.com/office/drawing/2014/main" pred="{D66558C1-14F0-B10E-961B-F41C90B2E7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253609</xdr:colOff>
      <xdr:row>20</xdr:row>
      <xdr:rowOff>97250</xdr:rowOff>
    </xdr:from>
    <xdr:to>
      <xdr:col>11</xdr:col>
      <xdr:colOff>561130</xdr:colOff>
      <xdr:row>35</xdr:row>
      <xdr:rowOff>136793</xdr:rowOff>
    </xdr:to>
    <xdr:graphicFrame macro="">
      <xdr:nvGraphicFramePr>
        <xdr:cNvPr id="7" name="Chart 6">
          <a:extLst>
            <a:ext uri="{FF2B5EF4-FFF2-40B4-BE49-F238E27FC236}">
              <a16:creationId xmlns:a16="http://schemas.microsoft.com/office/drawing/2014/main" id="{6A0B694E-5842-A4D7-5670-BDA49DE3136A}"/>
            </a:ext>
            <a:ext uri="{147F2762-F138-4A5C-976F-8EAC2B608ADB}">
              <a16:predDERef xmlns:a16="http://schemas.microsoft.com/office/drawing/2014/main" pred="{B479ED56-2CFC-C7B0-AA0C-675E505E1B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847725</xdr:colOff>
      <xdr:row>4</xdr:row>
      <xdr:rowOff>152400</xdr:rowOff>
    </xdr:from>
    <xdr:to>
      <xdr:col>4</xdr:col>
      <xdr:colOff>114300</xdr:colOff>
      <xdr:row>19</xdr:row>
      <xdr:rowOff>142875</xdr:rowOff>
    </xdr:to>
    <xdr:graphicFrame macro="">
      <xdr:nvGraphicFramePr>
        <xdr:cNvPr id="2" name="Chart 7">
          <a:extLst>
            <a:ext uri="{FF2B5EF4-FFF2-40B4-BE49-F238E27FC236}">
              <a16:creationId xmlns:a16="http://schemas.microsoft.com/office/drawing/2014/main" id="{EDDB6163-0506-57A4-EF6B-9978F4A0622A}"/>
            </a:ext>
            <a:ext uri="{147F2762-F138-4A5C-976F-8EAC2B608ADB}">
              <a16:predDERef xmlns:a16="http://schemas.microsoft.com/office/drawing/2014/main" pred="{6A0B694E-5842-A4D7-5670-BDA49DE313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275609</xdr:colOff>
      <xdr:row>36</xdr:row>
      <xdr:rowOff>19339</xdr:rowOff>
    </xdr:from>
    <xdr:to>
      <xdr:col>11</xdr:col>
      <xdr:colOff>557893</xdr:colOff>
      <xdr:row>49</xdr:row>
      <xdr:rowOff>68036</xdr:rowOff>
    </xdr:to>
    <xdr:graphicFrame macro="">
      <xdr:nvGraphicFramePr>
        <xdr:cNvPr id="9" name="Chart 8">
          <a:extLst>
            <a:ext uri="{FF2B5EF4-FFF2-40B4-BE49-F238E27FC236}">
              <a16:creationId xmlns:a16="http://schemas.microsoft.com/office/drawing/2014/main" id="{F2468A55-6AC0-ADBB-6C8C-D9EBEEB5AC20}"/>
            </a:ext>
            <a:ext uri="{147F2762-F138-4A5C-976F-8EAC2B608ADB}">
              <a16:predDERef xmlns:a16="http://schemas.microsoft.com/office/drawing/2014/main" pred="{EDDB6163-0506-57A4-EF6B-9978F4A062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819150</xdr:colOff>
      <xdr:row>4</xdr:row>
      <xdr:rowOff>95250</xdr:rowOff>
    </xdr:from>
    <xdr:to>
      <xdr:col>8</xdr:col>
      <xdr:colOff>476250</xdr:colOff>
      <xdr:row>22</xdr:row>
      <xdr:rowOff>19050</xdr:rowOff>
    </xdr:to>
    <xdr:graphicFrame macro="">
      <xdr:nvGraphicFramePr>
        <xdr:cNvPr id="4" name="Chart 3">
          <a:extLst>
            <a:ext uri="{FF2B5EF4-FFF2-40B4-BE49-F238E27FC236}">
              <a16:creationId xmlns:a16="http://schemas.microsoft.com/office/drawing/2014/main" id="{A12E5411-954E-B71A-26F3-CA71C94B80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466725</xdr:colOff>
      <xdr:row>4</xdr:row>
      <xdr:rowOff>104775</xdr:rowOff>
    </xdr:from>
    <xdr:to>
      <xdr:col>17</xdr:col>
      <xdr:colOff>228600</xdr:colOff>
      <xdr:row>22</xdr:row>
      <xdr:rowOff>66675</xdr:rowOff>
    </xdr:to>
    <xdr:graphicFrame macro="">
      <xdr:nvGraphicFramePr>
        <xdr:cNvPr id="5" name="Chart 4">
          <a:extLst>
            <a:ext uri="{FF2B5EF4-FFF2-40B4-BE49-F238E27FC236}">
              <a16:creationId xmlns:a16="http://schemas.microsoft.com/office/drawing/2014/main" id="{3B71F9DE-05C2-ED67-5635-9ADDCF13D807}"/>
            </a:ext>
            <a:ext uri="{147F2762-F138-4A5C-976F-8EAC2B608ADB}">
              <a16:predDERef xmlns:a16="http://schemas.microsoft.com/office/drawing/2014/main" pred="{A12E5411-954E-B71A-26F3-CA71C94B80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538162</xdr:colOff>
      <xdr:row>4</xdr:row>
      <xdr:rowOff>57150</xdr:rowOff>
    </xdr:from>
    <xdr:to>
      <xdr:col>7</xdr:col>
      <xdr:colOff>523875</xdr:colOff>
      <xdr:row>18</xdr:row>
      <xdr:rowOff>133350</xdr:rowOff>
    </xdr:to>
    <xdr:graphicFrame macro="">
      <xdr:nvGraphicFramePr>
        <xdr:cNvPr id="4" name="Chart 3">
          <a:extLst>
            <a:ext uri="{FF2B5EF4-FFF2-40B4-BE49-F238E27FC236}">
              <a16:creationId xmlns:a16="http://schemas.microsoft.com/office/drawing/2014/main" id="{FDB32046-7AB4-838B-F028-6198F0CA9F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604837</xdr:colOff>
      <xdr:row>4</xdr:row>
      <xdr:rowOff>76200</xdr:rowOff>
    </xdr:from>
    <xdr:to>
      <xdr:col>14</xdr:col>
      <xdr:colOff>242887</xdr:colOff>
      <xdr:row>18</xdr:row>
      <xdr:rowOff>152400</xdr:rowOff>
    </xdr:to>
    <xdr:graphicFrame macro="">
      <xdr:nvGraphicFramePr>
        <xdr:cNvPr id="5" name="Chart 4">
          <a:extLst>
            <a:ext uri="{FF2B5EF4-FFF2-40B4-BE49-F238E27FC236}">
              <a16:creationId xmlns:a16="http://schemas.microsoft.com/office/drawing/2014/main" id="{F61732A3-256A-69A9-6DA3-08CFF394828D}"/>
            </a:ext>
            <a:ext uri="{147F2762-F138-4A5C-976F-8EAC2B608ADB}">
              <a16:predDERef xmlns:a16="http://schemas.microsoft.com/office/drawing/2014/main" pred="{FDB32046-7AB4-838B-F028-6198F0CA9F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106363</xdr:colOff>
      <xdr:row>4</xdr:row>
      <xdr:rowOff>19050</xdr:rowOff>
    </xdr:from>
    <xdr:to>
      <xdr:col>8</xdr:col>
      <xdr:colOff>457200</xdr:colOff>
      <xdr:row>20</xdr:row>
      <xdr:rowOff>63500</xdr:rowOff>
    </xdr:to>
    <xdr:graphicFrame macro="">
      <xdr:nvGraphicFramePr>
        <xdr:cNvPr id="39" name="Chart 1">
          <a:extLst>
            <a:ext uri="{FF2B5EF4-FFF2-40B4-BE49-F238E27FC236}">
              <a16:creationId xmlns:a16="http://schemas.microsoft.com/office/drawing/2014/main" id="{1F9DF17C-13CE-2AB5-B645-D88B217EBE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76200</xdr:colOff>
      <xdr:row>4</xdr:row>
      <xdr:rowOff>47625</xdr:rowOff>
    </xdr:from>
    <xdr:to>
      <xdr:col>18</xdr:col>
      <xdr:colOff>82550</xdr:colOff>
      <xdr:row>20</xdr:row>
      <xdr:rowOff>104775</xdr:rowOff>
    </xdr:to>
    <xdr:graphicFrame macro="">
      <xdr:nvGraphicFramePr>
        <xdr:cNvPr id="38" name="Chart 2">
          <a:extLst>
            <a:ext uri="{FF2B5EF4-FFF2-40B4-BE49-F238E27FC236}">
              <a16:creationId xmlns:a16="http://schemas.microsoft.com/office/drawing/2014/main" id="{178C6744-7FC4-2F9E-3C61-C340B784E450}"/>
            </a:ext>
            <a:ext uri="{147F2762-F138-4A5C-976F-8EAC2B608ADB}">
              <a16:predDERef xmlns:a16="http://schemas.microsoft.com/office/drawing/2014/main" pred="{1F9DF17C-13CE-2AB5-B645-D88B217EBE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371475</xdr:colOff>
      <xdr:row>9</xdr:row>
      <xdr:rowOff>34925</xdr:rowOff>
    </xdr:from>
    <xdr:to>
      <xdr:col>15</xdr:col>
      <xdr:colOff>85725</xdr:colOff>
      <xdr:row>12</xdr:row>
      <xdr:rowOff>158750</xdr:rowOff>
    </xdr:to>
    <xdr:sp macro="" textlink="">
      <xdr:nvSpPr>
        <xdr:cNvPr id="32" name="Right Brace 3">
          <a:extLst>
            <a:ext uri="{FF2B5EF4-FFF2-40B4-BE49-F238E27FC236}">
              <a16:creationId xmlns:a16="http://schemas.microsoft.com/office/drawing/2014/main" id="{6F13158E-D380-B877-3A31-D0F27923C6D6}"/>
            </a:ext>
          </a:extLst>
        </xdr:cNvPr>
        <xdr:cNvSpPr/>
      </xdr:nvSpPr>
      <xdr:spPr>
        <a:xfrm>
          <a:off x="7172325" y="2368550"/>
          <a:ext cx="190500" cy="666750"/>
        </a:xfrm>
        <a:prstGeom prst="rightBrace">
          <a:avLst>
            <a:gd name="adj1" fmla="val 20333"/>
            <a:gd name="adj2" fmla="val 50000"/>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AU" sz="1100"/>
        </a:p>
      </xdr:txBody>
    </xdr:sp>
    <xdr:clientData/>
  </xdr:twoCellAnchor>
  <xdr:oneCellAnchor>
    <xdr:from>
      <xdr:col>15</xdr:col>
      <xdr:colOff>158750</xdr:colOff>
      <xdr:row>9</xdr:row>
      <xdr:rowOff>130175</xdr:rowOff>
    </xdr:from>
    <xdr:ext cx="1631950" cy="436786"/>
    <xdr:sp macro="" textlink="">
      <xdr:nvSpPr>
        <xdr:cNvPr id="6" name="TextBox 4">
          <a:extLst>
            <a:ext uri="{FF2B5EF4-FFF2-40B4-BE49-F238E27FC236}">
              <a16:creationId xmlns:a16="http://schemas.microsoft.com/office/drawing/2014/main" id="{AE4DF399-03E4-37DE-DA38-59120B64725B}"/>
            </a:ext>
          </a:extLst>
        </xdr:cNvPr>
        <xdr:cNvSpPr txBox="1"/>
      </xdr:nvSpPr>
      <xdr:spPr>
        <a:xfrm>
          <a:off x="14687550" y="1990725"/>
          <a:ext cx="16319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AU" sz="1100"/>
            <a:t>600 kt CO</a:t>
          </a:r>
          <a:r>
            <a:rPr lang="en-AU" sz="1100" baseline="-25000"/>
            <a:t>2</a:t>
          </a:r>
          <a:r>
            <a:rPr lang="en-AU" sz="1100"/>
            <a:t>-e excess cumulative emissions</a:t>
          </a:r>
        </a:p>
      </xdr:txBody>
    </xdr:sp>
    <xdr:clientData/>
  </xdr:oneCellAnchor>
  <xdr:twoCellAnchor>
    <xdr:from>
      <xdr:col>0</xdr:col>
      <xdr:colOff>63500</xdr:colOff>
      <xdr:row>20</xdr:row>
      <xdr:rowOff>114301</xdr:rowOff>
    </xdr:from>
    <xdr:to>
      <xdr:col>8</xdr:col>
      <xdr:colOff>425450</xdr:colOff>
      <xdr:row>36</xdr:row>
      <xdr:rowOff>171450</xdr:rowOff>
    </xdr:to>
    <xdr:graphicFrame macro="">
      <xdr:nvGraphicFramePr>
        <xdr:cNvPr id="14" name="Chart 5">
          <a:extLst>
            <a:ext uri="{FF2B5EF4-FFF2-40B4-BE49-F238E27FC236}">
              <a16:creationId xmlns:a16="http://schemas.microsoft.com/office/drawing/2014/main" id="{06141632-68B4-9C81-9D73-4E0CF9CF5E0C}"/>
            </a:ext>
            <a:ext uri="{147F2762-F138-4A5C-976F-8EAC2B608ADB}">
              <a16:predDERef xmlns:a16="http://schemas.microsoft.com/office/drawing/2014/main" pred="{AE4DF399-03E4-37DE-DA38-59120B6472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161925</xdr:colOff>
      <xdr:row>21</xdr:row>
      <xdr:rowOff>9525</xdr:rowOff>
    </xdr:from>
    <xdr:to>
      <xdr:col>18</xdr:col>
      <xdr:colOff>158750</xdr:colOff>
      <xdr:row>37</xdr:row>
      <xdr:rowOff>66675</xdr:rowOff>
    </xdr:to>
    <xdr:graphicFrame macro="">
      <xdr:nvGraphicFramePr>
        <xdr:cNvPr id="2" name="Chart 6">
          <a:extLst>
            <a:ext uri="{FF2B5EF4-FFF2-40B4-BE49-F238E27FC236}">
              <a16:creationId xmlns:a16="http://schemas.microsoft.com/office/drawing/2014/main" id="{8F0B2675-F308-66B2-F06E-BE93C08AE71B}"/>
            </a:ext>
            <a:ext uri="{147F2762-F138-4A5C-976F-8EAC2B608ADB}">
              <a16:predDERef xmlns:a16="http://schemas.microsoft.com/office/drawing/2014/main" pred="{06141632-68B4-9C81-9D73-4E0CF9CF5E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38100</xdr:colOff>
      <xdr:row>37</xdr:row>
      <xdr:rowOff>107949</xdr:rowOff>
    </xdr:from>
    <xdr:to>
      <xdr:col>8</xdr:col>
      <xdr:colOff>400050</xdr:colOff>
      <xdr:row>53</xdr:row>
      <xdr:rowOff>161925</xdr:rowOff>
    </xdr:to>
    <xdr:graphicFrame macro="">
      <xdr:nvGraphicFramePr>
        <xdr:cNvPr id="21" name="Chart 7">
          <a:extLst>
            <a:ext uri="{FF2B5EF4-FFF2-40B4-BE49-F238E27FC236}">
              <a16:creationId xmlns:a16="http://schemas.microsoft.com/office/drawing/2014/main" id="{A44A1D2D-E896-E735-DC77-64D266789195}"/>
            </a:ext>
            <a:ext uri="{147F2762-F138-4A5C-976F-8EAC2B608ADB}">
              <a16:predDERef xmlns:a16="http://schemas.microsoft.com/office/drawing/2014/main" pred="{8F0B2675-F308-66B2-F06E-BE93C08AE7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196850</xdr:colOff>
      <xdr:row>37</xdr:row>
      <xdr:rowOff>139699</xdr:rowOff>
    </xdr:from>
    <xdr:to>
      <xdr:col>18</xdr:col>
      <xdr:colOff>209551</xdr:colOff>
      <xdr:row>54</xdr:row>
      <xdr:rowOff>19049</xdr:rowOff>
    </xdr:to>
    <xdr:graphicFrame macro="">
      <xdr:nvGraphicFramePr>
        <xdr:cNvPr id="23" name="Chart 8">
          <a:extLst>
            <a:ext uri="{FF2B5EF4-FFF2-40B4-BE49-F238E27FC236}">
              <a16:creationId xmlns:a16="http://schemas.microsoft.com/office/drawing/2014/main" id="{8813E9F5-14A2-4186-43AE-0C3D2768EC8E}"/>
            </a:ext>
            <a:ext uri="{147F2762-F138-4A5C-976F-8EAC2B608ADB}">
              <a16:predDERef xmlns:a16="http://schemas.microsoft.com/office/drawing/2014/main" pred="{A44A1D2D-E896-E735-DC77-64D2667891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0.26667</cdr:x>
      <cdr:y>0.30556</cdr:y>
    </cdr:from>
    <cdr:to>
      <cdr:x>0.35833</cdr:x>
      <cdr:y>0.40625</cdr:y>
    </cdr:to>
    <cdr:sp macro="" textlink="">
      <cdr:nvSpPr>
        <cdr:cNvPr id="2" name="TextBox 1">
          <a:extLst xmlns:a="http://schemas.openxmlformats.org/drawingml/2006/main">
            <a:ext uri="{FF2B5EF4-FFF2-40B4-BE49-F238E27FC236}">
              <a16:creationId xmlns:a16="http://schemas.microsoft.com/office/drawing/2014/main" id="{C019FF7D-8AB0-71FE-EA17-3ED9556B58D7}"/>
            </a:ext>
          </a:extLst>
        </cdr:cNvPr>
        <cdr:cNvSpPr txBox="1"/>
      </cdr:nvSpPr>
      <cdr:spPr>
        <a:xfrm xmlns:a="http://schemas.openxmlformats.org/drawingml/2006/main">
          <a:off x="1219200" y="838200"/>
          <a:ext cx="419100" cy="2762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AU" sz="1100" b="1" kern="1200">
              <a:solidFill>
                <a:schemeClr val="bg1"/>
              </a:solidFill>
            </a:rPr>
            <a:t>600</a:t>
          </a:r>
        </a:p>
      </cdr:txBody>
    </cdr:sp>
  </cdr:relSizeAnchor>
  <cdr:relSizeAnchor xmlns:cdr="http://schemas.openxmlformats.org/drawingml/2006/chartDrawing">
    <cdr:from>
      <cdr:x>0.26736</cdr:x>
      <cdr:y>0.54977</cdr:y>
    </cdr:from>
    <cdr:to>
      <cdr:x>0.35903</cdr:x>
      <cdr:y>0.65046</cdr:y>
    </cdr:to>
    <cdr:sp macro="" textlink="">
      <cdr:nvSpPr>
        <cdr:cNvPr id="3" name="TextBox 1">
          <a:extLst xmlns:a="http://schemas.openxmlformats.org/drawingml/2006/main">
            <a:ext uri="{FF2B5EF4-FFF2-40B4-BE49-F238E27FC236}">
              <a16:creationId xmlns:a16="http://schemas.microsoft.com/office/drawing/2014/main" id="{52CDCCD6-85D4-EDB1-6605-B2E08D85810C}"/>
            </a:ext>
          </a:extLst>
        </cdr:cNvPr>
        <cdr:cNvSpPr txBox="1"/>
      </cdr:nvSpPr>
      <cdr:spPr>
        <a:xfrm xmlns:a="http://schemas.openxmlformats.org/drawingml/2006/main">
          <a:off x="1222375" y="1508125"/>
          <a:ext cx="419100" cy="2762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1100" b="1" kern="1200">
              <a:solidFill>
                <a:schemeClr val="bg1"/>
              </a:solidFill>
            </a:rPr>
            <a:t>-600</a:t>
          </a:r>
        </a:p>
      </cdr:txBody>
    </cdr:sp>
  </cdr:relSizeAnchor>
</c:userShapes>
</file>

<file path=xl/drawings/drawing8.xml><?xml version="1.0" encoding="utf-8"?>
<c:userShapes xmlns:c="http://schemas.openxmlformats.org/drawingml/2006/chart">
  <cdr:relSizeAnchor xmlns:cdr="http://schemas.openxmlformats.org/drawingml/2006/chartDrawing">
    <cdr:from>
      <cdr:x>0.26736</cdr:x>
      <cdr:y>0.31019</cdr:y>
    </cdr:from>
    <cdr:to>
      <cdr:x>0.35903</cdr:x>
      <cdr:y>0.41088</cdr:y>
    </cdr:to>
    <cdr:sp macro="" textlink="">
      <cdr:nvSpPr>
        <cdr:cNvPr id="2" name="TextBox 1">
          <a:extLst xmlns:a="http://schemas.openxmlformats.org/drawingml/2006/main">
            <a:ext uri="{FF2B5EF4-FFF2-40B4-BE49-F238E27FC236}">
              <a16:creationId xmlns:a16="http://schemas.microsoft.com/office/drawing/2014/main" id="{52CDCCD6-85D4-EDB1-6605-B2E08D85810C}"/>
            </a:ext>
          </a:extLst>
        </cdr:cNvPr>
        <cdr:cNvSpPr txBox="1"/>
      </cdr:nvSpPr>
      <cdr:spPr>
        <a:xfrm xmlns:a="http://schemas.openxmlformats.org/drawingml/2006/main">
          <a:off x="1222375" y="850900"/>
          <a:ext cx="419100" cy="2762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1100" b="1" kern="1200">
              <a:solidFill>
                <a:schemeClr val="bg1"/>
              </a:solidFill>
            </a:rPr>
            <a:t>600</a:t>
          </a:r>
        </a:p>
      </cdr:txBody>
    </cdr:sp>
  </cdr:relSizeAnchor>
  <cdr:relSizeAnchor xmlns:cdr="http://schemas.openxmlformats.org/drawingml/2006/chartDrawing">
    <cdr:from>
      <cdr:x>0.26319</cdr:x>
      <cdr:y>0.54977</cdr:y>
    </cdr:from>
    <cdr:to>
      <cdr:x>0.35486</cdr:x>
      <cdr:y>0.65046</cdr:y>
    </cdr:to>
    <cdr:sp macro="" textlink="">
      <cdr:nvSpPr>
        <cdr:cNvPr id="3" name="TextBox 1">
          <a:extLst xmlns:a="http://schemas.openxmlformats.org/drawingml/2006/main">
            <a:ext uri="{FF2B5EF4-FFF2-40B4-BE49-F238E27FC236}">
              <a16:creationId xmlns:a16="http://schemas.microsoft.com/office/drawing/2014/main" id="{52CDCCD6-85D4-EDB1-6605-B2E08D85810C}"/>
            </a:ext>
          </a:extLst>
        </cdr:cNvPr>
        <cdr:cNvSpPr txBox="1"/>
      </cdr:nvSpPr>
      <cdr:spPr>
        <a:xfrm xmlns:a="http://schemas.openxmlformats.org/drawingml/2006/main">
          <a:off x="1203325" y="1508125"/>
          <a:ext cx="419100" cy="2762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1100" b="1" kern="1200">
              <a:solidFill>
                <a:schemeClr val="bg1"/>
              </a:solidFill>
            </a:rPr>
            <a:t>-600</a:t>
          </a:r>
        </a:p>
      </cdr:txBody>
    </cdr:sp>
  </cdr:relSizeAnchor>
  <cdr:relSizeAnchor xmlns:cdr="http://schemas.openxmlformats.org/drawingml/2006/chartDrawing">
    <cdr:from>
      <cdr:x>0.53403</cdr:x>
      <cdr:y>0.31019</cdr:y>
    </cdr:from>
    <cdr:to>
      <cdr:x>0.62569</cdr:x>
      <cdr:y>0.41088</cdr:y>
    </cdr:to>
    <cdr:sp macro="" textlink="">
      <cdr:nvSpPr>
        <cdr:cNvPr id="4" name="TextBox 1">
          <a:extLst xmlns:a="http://schemas.openxmlformats.org/drawingml/2006/main">
            <a:ext uri="{FF2B5EF4-FFF2-40B4-BE49-F238E27FC236}">
              <a16:creationId xmlns:a16="http://schemas.microsoft.com/office/drawing/2014/main" id="{52CDCCD6-85D4-EDB1-6605-B2E08D85810C}"/>
            </a:ext>
          </a:extLst>
        </cdr:cNvPr>
        <cdr:cNvSpPr txBox="1"/>
      </cdr:nvSpPr>
      <cdr:spPr>
        <a:xfrm xmlns:a="http://schemas.openxmlformats.org/drawingml/2006/main">
          <a:off x="2441575" y="850900"/>
          <a:ext cx="419100" cy="2762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1100" b="1" kern="1200">
              <a:solidFill>
                <a:schemeClr val="bg1"/>
              </a:solidFill>
            </a:rPr>
            <a:t>600</a:t>
          </a:r>
        </a:p>
      </cdr:txBody>
    </cdr:sp>
  </cdr:relSizeAnchor>
</c:userShapes>
</file>

<file path=xl/drawings/drawing9.xml><?xml version="1.0" encoding="utf-8"?>
<c:userShapes xmlns:c="http://schemas.openxmlformats.org/drawingml/2006/chart">
  <cdr:relSizeAnchor xmlns:cdr="http://schemas.openxmlformats.org/drawingml/2006/chartDrawing">
    <cdr:from>
      <cdr:x>0.53194</cdr:x>
      <cdr:y>0.31713</cdr:y>
    </cdr:from>
    <cdr:to>
      <cdr:x>0.62361</cdr:x>
      <cdr:y>0.41782</cdr:y>
    </cdr:to>
    <cdr:sp macro="" textlink="">
      <cdr:nvSpPr>
        <cdr:cNvPr id="2" name="TextBox 1">
          <a:extLst xmlns:a="http://schemas.openxmlformats.org/drawingml/2006/main">
            <a:ext uri="{FF2B5EF4-FFF2-40B4-BE49-F238E27FC236}">
              <a16:creationId xmlns:a16="http://schemas.microsoft.com/office/drawing/2014/main" id="{52CDCCD6-85D4-EDB1-6605-B2E08D85810C}"/>
            </a:ext>
          </a:extLst>
        </cdr:cNvPr>
        <cdr:cNvSpPr txBox="1"/>
      </cdr:nvSpPr>
      <cdr:spPr>
        <a:xfrm xmlns:a="http://schemas.openxmlformats.org/drawingml/2006/main">
          <a:off x="2432050" y="869950"/>
          <a:ext cx="419100" cy="2762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1100" b="1" kern="1200">
              <a:solidFill>
                <a:schemeClr val="bg1"/>
              </a:solidFill>
            </a:rPr>
            <a:t>600</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quiries@climatechangeauthority.gov.au"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D3420-AA16-4C5E-8D13-690414D65C79}">
  <dimension ref="A1:A24"/>
  <sheetViews>
    <sheetView workbookViewId="0"/>
  </sheetViews>
  <sheetFormatPr defaultRowHeight="15"/>
  <cols>
    <col min="1" max="1" width="36.5703125" bestFit="1" customWidth="1"/>
  </cols>
  <sheetData>
    <row r="1" spans="1:1" ht="46.5">
      <c r="A1" s="14" t="s">
        <v>0</v>
      </c>
    </row>
    <row r="3" spans="1:1" ht="18.75">
      <c r="A3" s="15" t="s">
        <v>1</v>
      </c>
    </row>
    <row r="5" spans="1:1">
      <c r="A5" s="16" t="s">
        <v>2</v>
      </c>
    </row>
    <row r="6" spans="1:1">
      <c r="A6" s="16" t="s">
        <v>3</v>
      </c>
    </row>
    <row r="7" spans="1:1">
      <c r="A7" s="16"/>
    </row>
    <row r="8" spans="1:1">
      <c r="A8" s="16" t="s">
        <v>4</v>
      </c>
    </row>
    <row r="10" spans="1:1">
      <c r="A10" s="17" t="s">
        <v>5</v>
      </c>
    </row>
    <row r="11" spans="1:1">
      <c r="A11" s="17" t="s">
        <v>6</v>
      </c>
    </row>
    <row r="12" spans="1:1">
      <c r="A12" s="18" t="s">
        <v>7</v>
      </c>
    </row>
    <row r="14" spans="1:1">
      <c r="A14" s="19" t="s">
        <v>8</v>
      </c>
    </row>
    <row r="15" spans="1:1">
      <c r="A15" s="22" t="s">
        <v>9</v>
      </c>
    </row>
    <row r="17" spans="1:1">
      <c r="A17" s="16" t="s">
        <v>10</v>
      </c>
    </row>
    <row r="18" spans="1:1">
      <c r="A18" s="18" t="s">
        <v>11</v>
      </c>
    </row>
    <row r="21" spans="1:1">
      <c r="A21" s="20" t="s">
        <v>12</v>
      </c>
    </row>
    <row r="22" spans="1:1">
      <c r="A22" s="21" t="s">
        <v>13</v>
      </c>
    </row>
    <row r="23" spans="1:1">
      <c r="A23" t="s">
        <v>14</v>
      </c>
    </row>
    <row r="24" spans="1:1">
      <c r="A24" t="s">
        <v>15</v>
      </c>
    </row>
  </sheetData>
  <hyperlinks>
    <hyperlink ref="A18" r:id="rId1" xr:uid="{B2F5DDC3-9CAD-4FFE-B9AE-AA1A8C299FE3}"/>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00C25-DA36-44DF-8CE3-1EE629A1B971}">
  <dimension ref="A1:W27"/>
  <sheetViews>
    <sheetView workbookViewId="0">
      <selection activeCell="J16" sqref="J16"/>
    </sheetView>
  </sheetViews>
  <sheetFormatPr defaultRowHeight="15"/>
  <cols>
    <col min="1" max="1" width="21.42578125" customWidth="1"/>
    <col min="2" max="8" width="16.42578125" customWidth="1"/>
    <col min="9" max="9" width="18.7109375" customWidth="1"/>
  </cols>
  <sheetData>
    <row r="1" spans="1:23" ht="18.75">
      <c r="A1" s="2" t="s">
        <v>16</v>
      </c>
      <c r="B1" s="57">
        <v>4.4000000000000004</v>
      </c>
      <c r="C1" s="57"/>
      <c r="D1" s="57"/>
      <c r="E1" s="57"/>
      <c r="F1" s="57"/>
      <c r="G1" s="57"/>
      <c r="H1" s="57"/>
      <c r="I1" s="57"/>
      <c r="J1" s="57"/>
      <c r="K1" s="57"/>
      <c r="L1" s="57"/>
      <c r="M1" s="57"/>
      <c r="N1" s="57"/>
      <c r="O1" s="57"/>
      <c r="P1" s="57"/>
      <c r="Q1" s="57"/>
      <c r="R1" s="57"/>
      <c r="S1" s="57"/>
      <c r="T1" s="57"/>
      <c r="U1" s="57"/>
      <c r="V1" s="57"/>
      <c r="W1" s="57"/>
    </row>
    <row r="2" spans="1:23" ht="18.75">
      <c r="A2" s="2" t="s">
        <v>17</v>
      </c>
      <c r="B2" s="57" t="s">
        <v>105</v>
      </c>
      <c r="C2" s="57"/>
      <c r="D2" s="57"/>
      <c r="E2" s="57"/>
      <c r="F2" s="57"/>
      <c r="G2" s="57"/>
      <c r="H2" s="57"/>
      <c r="I2" s="57"/>
      <c r="J2" s="57"/>
      <c r="K2" s="57"/>
      <c r="L2" s="57"/>
      <c r="M2" s="57"/>
      <c r="N2" s="57"/>
      <c r="O2" s="57"/>
      <c r="P2" s="57"/>
      <c r="Q2" s="57"/>
      <c r="R2" s="57"/>
      <c r="S2" s="57"/>
      <c r="T2" s="57"/>
      <c r="U2" s="57"/>
      <c r="V2" s="57"/>
      <c r="W2" s="57"/>
    </row>
    <row r="3" spans="1:23" ht="18.75">
      <c r="A3" s="2" t="s">
        <v>19</v>
      </c>
      <c r="B3" s="58" t="s">
        <v>106</v>
      </c>
      <c r="C3" s="58"/>
      <c r="D3" s="58"/>
      <c r="E3" s="58"/>
      <c r="F3" s="58"/>
      <c r="G3" s="58"/>
      <c r="H3" s="58"/>
      <c r="I3" s="58"/>
      <c r="J3" s="58"/>
      <c r="K3" s="58"/>
      <c r="L3" s="58"/>
      <c r="M3" s="58"/>
      <c r="N3" s="58"/>
      <c r="O3" s="58"/>
      <c r="P3" s="58"/>
      <c r="Q3" s="58"/>
      <c r="R3" s="58"/>
      <c r="S3" s="58"/>
      <c r="T3" s="58"/>
      <c r="U3" s="58"/>
      <c r="V3" s="58"/>
      <c r="W3" s="58"/>
    </row>
    <row r="4" spans="1:23" ht="18.75">
      <c r="A4" s="1" t="s">
        <v>107</v>
      </c>
      <c r="B4" s="60">
        <v>46226</v>
      </c>
      <c r="C4" s="60"/>
      <c r="D4" s="60"/>
      <c r="E4" s="60"/>
      <c r="F4" s="60"/>
      <c r="G4" s="60"/>
      <c r="H4" s="60"/>
      <c r="I4" s="60"/>
      <c r="J4" s="60"/>
      <c r="K4" s="60"/>
      <c r="L4" s="60"/>
      <c r="M4" s="60"/>
      <c r="N4" s="60"/>
      <c r="O4" s="60"/>
      <c r="P4" s="60"/>
      <c r="Q4" s="60"/>
      <c r="R4" s="60"/>
      <c r="S4" s="60"/>
      <c r="T4" s="60"/>
      <c r="U4" s="60"/>
      <c r="V4" s="60"/>
      <c r="W4" s="60"/>
    </row>
    <row r="26" spans="2:9" ht="45">
      <c r="B26" s="34" t="s">
        <v>108</v>
      </c>
      <c r="C26" s="34" t="s">
        <v>109</v>
      </c>
      <c r="D26" s="34" t="s">
        <v>110</v>
      </c>
      <c r="E26" s="34" t="s">
        <v>111</v>
      </c>
      <c r="F26" s="34" t="s">
        <v>85</v>
      </c>
      <c r="G26" s="34" t="s">
        <v>112</v>
      </c>
      <c r="H26" s="34" t="s">
        <v>84</v>
      </c>
      <c r="I26" s="34" t="s">
        <v>83</v>
      </c>
    </row>
    <row r="27" spans="2:9">
      <c r="B27" s="6">
        <v>2026</v>
      </c>
      <c r="C27" s="27" t="s">
        <v>113</v>
      </c>
      <c r="D27" s="10">
        <v>41.6</v>
      </c>
      <c r="E27" s="10">
        <v>8.9</v>
      </c>
      <c r="F27" s="10">
        <v>7.9</v>
      </c>
      <c r="G27" s="10">
        <v>6</v>
      </c>
      <c r="H27" s="10">
        <v>2.2999999999999998</v>
      </c>
      <c r="I27" s="10">
        <v>0.4</v>
      </c>
    </row>
  </sheetData>
  <mergeCells count="4">
    <mergeCell ref="B4:W4"/>
    <mergeCell ref="B1:W1"/>
    <mergeCell ref="B2:W2"/>
    <mergeCell ref="B3:W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834B3-E3B5-4DF1-B8C2-C4C33747268F}">
  <dimension ref="A1:W26"/>
  <sheetViews>
    <sheetView workbookViewId="0">
      <selection activeCell="A19" sqref="A19"/>
    </sheetView>
  </sheetViews>
  <sheetFormatPr defaultRowHeight="15"/>
  <cols>
    <col min="1" max="1" width="22.85546875" customWidth="1"/>
    <col min="2" max="11" width="21.85546875" customWidth="1"/>
    <col min="12" max="12" width="22.140625" customWidth="1"/>
  </cols>
  <sheetData>
    <row r="1" spans="1:23" ht="18.75">
      <c r="A1" s="2" t="s">
        <v>16</v>
      </c>
      <c r="B1" s="66">
        <v>4.5</v>
      </c>
      <c r="C1" s="66"/>
      <c r="D1" s="66"/>
      <c r="E1" s="66"/>
      <c r="F1" s="66"/>
      <c r="G1" s="66"/>
      <c r="H1" s="66"/>
      <c r="I1" s="66"/>
      <c r="J1" s="66"/>
      <c r="K1" s="66"/>
      <c r="L1" s="66"/>
      <c r="M1" s="66"/>
      <c r="N1" s="66"/>
      <c r="O1" s="66"/>
      <c r="P1" s="66"/>
      <c r="Q1" s="66"/>
      <c r="R1" s="66"/>
      <c r="S1" s="66"/>
      <c r="T1" s="66"/>
      <c r="U1" s="66"/>
      <c r="V1" s="66"/>
      <c r="W1" s="66"/>
    </row>
    <row r="2" spans="1:23" ht="18.75">
      <c r="A2" s="2" t="s">
        <v>17</v>
      </c>
      <c r="B2" s="66" t="s">
        <v>114</v>
      </c>
      <c r="C2" s="66"/>
      <c r="D2" s="66"/>
      <c r="E2" s="66"/>
      <c r="F2" s="66"/>
      <c r="G2" s="66"/>
      <c r="H2" s="66"/>
      <c r="I2" s="66"/>
      <c r="J2" s="66"/>
      <c r="K2" s="66"/>
      <c r="L2" s="66"/>
      <c r="M2" s="66"/>
      <c r="N2" s="66"/>
      <c r="O2" s="66"/>
      <c r="P2" s="66"/>
      <c r="Q2" s="66"/>
      <c r="R2" s="66"/>
      <c r="S2" s="66"/>
      <c r="T2" s="66"/>
      <c r="U2" s="66"/>
      <c r="V2" s="66"/>
      <c r="W2" s="66"/>
    </row>
    <row r="3" spans="1:23" ht="18.75">
      <c r="A3" s="2" t="s">
        <v>19</v>
      </c>
      <c r="B3" s="58" t="s">
        <v>115</v>
      </c>
      <c r="C3" s="58"/>
      <c r="D3" s="58"/>
      <c r="E3" s="58"/>
      <c r="F3" s="58"/>
      <c r="G3" s="58"/>
      <c r="H3" s="58"/>
      <c r="I3" s="58"/>
      <c r="J3" s="58"/>
      <c r="K3" s="58"/>
      <c r="L3" s="58"/>
      <c r="M3" s="58"/>
      <c r="N3" s="58"/>
      <c r="O3" s="58"/>
      <c r="P3" s="58"/>
      <c r="Q3" s="58"/>
      <c r="R3" s="58"/>
      <c r="S3" s="58"/>
      <c r="T3" s="58"/>
      <c r="U3" s="58"/>
      <c r="V3" s="58"/>
      <c r="W3" s="58"/>
    </row>
    <row r="4" spans="1:23" ht="18.600000000000001" customHeight="1">
      <c r="A4" s="1" t="s">
        <v>54</v>
      </c>
      <c r="B4" s="65">
        <v>46223</v>
      </c>
      <c r="C4" s="66"/>
      <c r="D4" s="66"/>
      <c r="E4" s="66"/>
      <c r="F4" s="66"/>
      <c r="G4" s="66"/>
      <c r="H4" s="66"/>
      <c r="I4" s="66"/>
      <c r="J4" s="66"/>
      <c r="K4" s="66"/>
      <c r="L4" s="66"/>
      <c r="M4" s="66"/>
      <c r="N4" s="66"/>
      <c r="O4" s="66"/>
      <c r="P4" s="66"/>
      <c r="Q4" s="66"/>
      <c r="R4" s="66"/>
      <c r="S4" s="66"/>
      <c r="T4" s="66"/>
      <c r="U4" s="66"/>
      <c r="V4" s="66"/>
      <c r="W4" s="66"/>
    </row>
    <row r="22" spans="2:12" ht="30">
      <c r="C22" s="36" t="s">
        <v>116</v>
      </c>
      <c r="D22" s="36" t="s">
        <v>117</v>
      </c>
      <c r="E22" s="36" t="s">
        <v>118</v>
      </c>
      <c r="F22" s="36" t="s">
        <v>119</v>
      </c>
      <c r="G22" s="36" t="s">
        <v>120</v>
      </c>
      <c r="H22" s="36" t="s">
        <v>121</v>
      </c>
      <c r="I22" s="36" t="s">
        <v>122</v>
      </c>
      <c r="J22" s="36" t="s">
        <v>123</v>
      </c>
      <c r="K22" s="36" t="s">
        <v>124</v>
      </c>
      <c r="L22" s="4"/>
    </row>
    <row r="23" spans="2:12">
      <c r="B23" s="35" t="s">
        <v>98</v>
      </c>
      <c r="C23" s="50">
        <v>60.1</v>
      </c>
      <c r="D23" s="50">
        <v>49.9</v>
      </c>
      <c r="E23" s="50">
        <v>32.799999999999997</v>
      </c>
      <c r="F23" s="50">
        <v>16.5</v>
      </c>
      <c r="G23" s="50">
        <v>5.8</v>
      </c>
      <c r="H23" s="50">
        <v>4.5</v>
      </c>
      <c r="I23" s="50">
        <v>3.6</v>
      </c>
      <c r="J23" s="50">
        <v>3.6</v>
      </c>
      <c r="K23" s="50">
        <v>11.9</v>
      </c>
      <c r="L23" s="4"/>
    </row>
    <row r="24" spans="2:12">
      <c r="C24" s="4"/>
      <c r="D24" s="4"/>
      <c r="E24" s="4"/>
      <c r="F24" s="4"/>
      <c r="G24" s="4"/>
      <c r="H24" s="4"/>
      <c r="I24" s="4"/>
      <c r="J24" s="4"/>
      <c r="K24" s="4"/>
      <c r="L24" s="4"/>
    </row>
    <row r="25" spans="2:12" ht="30">
      <c r="C25" s="36" t="s">
        <v>125</v>
      </c>
      <c r="D25" s="36" t="s">
        <v>116</v>
      </c>
      <c r="E25" s="36" t="s">
        <v>121</v>
      </c>
      <c r="F25" s="36" t="s">
        <v>126</v>
      </c>
      <c r="G25" s="36" t="s">
        <v>117</v>
      </c>
      <c r="H25" s="36" t="s">
        <v>119</v>
      </c>
      <c r="I25" s="36" t="s">
        <v>118</v>
      </c>
      <c r="J25" s="36" t="s">
        <v>127</v>
      </c>
      <c r="K25" s="36" t="s">
        <v>122</v>
      </c>
      <c r="L25" s="36" t="s">
        <v>124</v>
      </c>
    </row>
    <row r="26" spans="2:12">
      <c r="B26" s="35" t="s">
        <v>128</v>
      </c>
      <c r="C26" s="30">
        <v>940</v>
      </c>
      <c r="D26" s="30">
        <v>431</v>
      </c>
      <c r="E26" s="30">
        <v>334</v>
      </c>
      <c r="F26" s="30">
        <v>307</v>
      </c>
      <c r="G26" s="30">
        <v>163</v>
      </c>
      <c r="H26" s="30">
        <v>82</v>
      </c>
      <c r="I26" s="30">
        <v>79</v>
      </c>
      <c r="J26" s="30">
        <v>61</v>
      </c>
      <c r="K26" s="30">
        <v>55</v>
      </c>
      <c r="L26" s="30">
        <v>133</v>
      </c>
    </row>
  </sheetData>
  <mergeCells count="4">
    <mergeCell ref="B4:W4"/>
    <mergeCell ref="B1:W1"/>
    <mergeCell ref="B2:W2"/>
    <mergeCell ref="B3:W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2F5FC-AA04-43FE-87FD-E7AB2C78E272}">
  <dimension ref="A1:W31"/>
  <sheetViews>
    <sheetView workbookViewId="0">
      <selection activeCell="F13" sqref="F13"/>
    </sheetView>
  </sheetViews>
  <sheetFormatPr defaultRowHeight="15"/>
  <cols>
    <col min="1" max="1" width="29.28515625" bestFit="1" customWidth="1"/>
    <col min="2" max="2" width="35.7109375" customWidth="1"/>
    <col min="3" max="9" width="18.140625" customWidth="1"/>
    <col min="10" max="10" width="18.7109375" customWidth="1"/>
  </cols>
  <sheetData>
    <row r="1" spans="1:23" ht="18.75">
      <c r="A1" s="2" t="s">
        <v>16</v>
      </c>
      <c r="B1" s="57">
        <v>1.2</v>
      </c>
      <c r="C1" s="57"/>
      <c r="D1" s="57"/>
      <c r="E1" s="57"/>
      <c r="F1" s="57"/>
      <c r="G1" s="57"/>
      <c r="H1" s="57"/>
      <c r="I1" s="57"/>
      <c r="J1" s="57"/>
      <c r="K1" s="57"/>
      <c r="L1" s="57"/>
      <c r="M1" s="57"/>
      <c r="N1" s="57"/>
      <c r="O1" s="57"/>
      <c r="P1" s="57"/>
      <c r="Q1" s="57"/>
      <c r="R1" s="57"/>
      <c r="S1" s="57"/>
      <c r="T1" s="57"/>
      <c r="U1" s="57"/>
      <c r="V1" s="57"/>
      <c r="W1" s="57"/>
    </row>
    <row r="2" spans="1:23" ht="18.75">
      <c r="A2" s="2" t="s">
        <v>17</v>
      </c>
      <c r="B2" s="57" t="s">
        <v>18</v>
      </c>
      <c r="C2" s="57"/>
      <c r="D2" s="57"/>
      <c r="E2" s="57"/>
      <c r="F2" s="57"/>
      <c r="G2" s="57"/>
      <c r="H2" s="57"/>
      <c r="I2" s="57"/>
      <c r="J2" s="57"/>
      <c r="K2" s="57"/>
      <c r="L2" s="57"/>
      <c r="M2" s="57"/>
      <c r="N2" s="57"/>
      <c r="O2" s="57"/>
      <c r="P2" s="57"/>
      <c r="Q2" s="57"/>
      <c r="R2" s="57"/>
      <c r="S2" s="57"/>
      <c r="T2" s="57"/>
      <c r="U2" s="57"/>
      <c r="V2" s="57"/>
      <c r="W2" s="57"/>
    </row>
    <row r="3" spans="1:23" ht="18.75">
      <c r="A3" s="2" t="s">
        <v>19</v>
      </c>
      <c r="B3" s="58" t="s">
        <v>20</v>
      </c>
      <c r="C3" s="58"/>
      <c r="D3" s="58"/>
      <c r="E3" s="58"/>
      <c r="F3" s="58"/>
      <c r="G3" s="58"/>
      <c r="H3" s="58"/>
      <c r="I3" s="58"/>
      <c r="J3" s="58"/>
      <c r="K3" s="58"/>
      <c r="L3" s="58"/>
      <c r="M3" s="58"/>
      <c r="N3" s="58"/>
      <c r="O3" s="58"/>
      <c r="P3" s="58"/>
      <c r="Q3" s="58"/>
      <c r="R3" s="58"/>
      <c r="S3" s="58"/>
      <c r="T3" s="58"/>
      <c r="U3" s="58"/>
      <c r="V3" s="58"/>
      <c r="W3" s="58"/>
    </row>
    <row r="22" spans="2:10">
      <c r="B22" t="s">
        <v>21</v>
      </c>
    </row>
    <row r="23" spans="2:10" ht="30">
      <c r="B23" s="48" t="s">
        <v>22</v>
      </c>
      <c r="C23" s="45">
        <v>2024</v>
      </c>
      <c r="D23" s="46" t="s">
        <v>23</v>
      </c>
      <c r="E23" s="46" t="s">
        <v>24</v>
      </c>
      <c r="F23" s="46" t="s">
        <v>25</v>
      </c>
      <c r="G23" s="46" t="s">
        <v>26</v>
      </c>
      <c r="H23" s="46" t="s">
        <v>27</v>
      </c>
      <c r="I23" s="46" t="s">
        <v>28</v>
      </c>
      <c r="J23" s="47" t="s">
        <v>29</v>
      </c>
    </row>
    <row r="24" spans="2:10">
      <c r="B24" s="43" t="s">
        <v>23</v>
      </c>
      <c r="C24" s="44">
        <v>145</v>
      </c>
      <c r="D24" s="44">
        <v>125</v>
      </c>
      <c r="E24" s="44">
        <v>0</v>
      </c>
      <c r="F24" s="44">
        <v>0</v>
      </c>
      <c r="G24" s="44">
        <v>0</v>
      </c>
      <c r="H24" s="44">
        <v>0</v>
      </c>
      <c r="I24" s="44">
        <v>0</v>
      </c>
      <c r="J24" s="44">
        <v>20</v>
      </c>
    </row>
    <row r="25" spans="2:10">
      <c r="B25" s="43" t="s">
        <v>24</v>
      </c>
      <c r="C25" s="44">
        <v>100</v>
      </c>
      <c r="D25" s="44">
        <v>0</v>
      </c>
      <c r="E25" s="44">
        <v>20</v>
      </c>
      <c r="F25" s="44">
        <v>0</v>
      </c>
      <c r="G25" s="44">
        <v>0</v>
      </c>
      <c r="H25" s="44">
        <v>0</v>
      </c>
      <c r="I25" s="44">
        <v>0</v>
      </c>
      <c r="J25" s="44">
        <v>79</v>
      </c>
    </row>
    <row r="26" spans="2:10">
      <c r="B26" s="43" t="s">
        <v>25</v>
      </c>
      <c r="C26" s="44">
        <v>61</v>
      </c>
      <c r="D26" s="44">
        <v>0</v>
      </c>
      <c r="E26" s="44">
        <v>0</v>
      </c>
      <c r="F26" s="44">
        <v>25</v>
      </c>
      <c r="G26" s="44">
        <v>0</v>
      </c>
      <c r="H26" s="44">
        <v>0</v>
      </c>
      <c r="I26" s="44">
        <v>0</v>
      </c>
      <c r="J26" s="44">
        <v>35</v>
      </c>
    </row>
    <row r="27" spans="2:10">
      <c r="B27" s="43" t="s">
        <v>26</v>
      </c>
      <c r="C27" s="44">
        <v>87</v>
      </c>
      <c r="D27" s="44">
        <v>0</v>
      </c>
      <c r="E27" s="44">
        <v>0</v>
      </c>
      <c r="F27" s="44">
        <v>0</v>
      </c>
      <c r="G27" s="44">
        <v>10</v>
      </c>
      <c r="H27" s="44">
        <v>0</v>
      </c>
      <c r="I27" s="44">
        <v>0</v>
      </c>
      <c r="J27" s="44">
        <v>77</v>
      </c>
    </row>
    <row r="28" spans="2:10">
      <c r="B28" s="43" t="s">
        <v>27</v>
      </c>
      <c r="C28" s="44">
        <v>102</v>
      </c>
      <c r="D28" s="44">
        <v>0</v>
      </c>
      <c r="E28" s="44">
        <v>0</v>
      </c>
      <c r="F28" s="44">
        <v>0</v>
      </c>
      <c r="G28" s="44">
        <v>0</v>
      </c>
      <c r="H28" s="44">
        <v>41</v>
      </c>
      <c r="I28" s="44">
        <v>0</v>
      </c>
      <c r="J28" s="44">
        <v>61</v>
      </c>
    </row>
    <row r="29" spans="2:10">
      <c r="B29" s="43" t="s">
        <v>28</v>
      </c>
      <c r="C29" s="44">
        <v>26</v>
      </c>
      <c r="D29" s="44">
        <v>0</v>
      </c>
      <c r="E29" s="44">
        <v>0</v>
      </c>
      <c r="F29" s="44">
        <v>0</v>
      </c>
      <c r="G29" s="44">
        <v>0</v>
      </c>
      <c r="H29" s="44">
        <v>0</v>
      </c>
      <c r="I29" s="44">
        <v>15</v>
      </c>
      <c r="J29" s="44">
        <v>11</v>
      </c>
    </row>
    <row r="30" spans="2:10">
      <c r="B30" s="43" t="s">
        <v>30</v>
      </c>
      <c r="C30" s="44">
        <v>-74</v>
      </c>
      <c r="D30" s="44">
        <v>0</v>
      </c>
      <c r="E30" s="44">
        <v>0</v>
      </c>
      <c r="F30" s="44">
        <v>0</v>
      </c>
      <c r="G30" s="44">
        <v>0</v>
      </c>
      <c r="H30" s="44">
        <v>-16</v>
      </c>
      <c r="I30" s="44">
        <v>0</v>
      </c>
      <c r="J30" s="44">
        <v>-90</v>
      </c>
    </row>
    <row r="31" spans="2:10">
      <c r="B31" s="43" t="s">
        <v>31</v>
      </c>
      <c r="C31" s="44">
        <v>0</v>
      </c>
      <c r="D31" s="44">
        <v>0</v>
      </c>
      <c r="E31" s="44">
        <v>0</v>
      </c>
      <c r="F31" s="44">
        <v>0</v>
      </c>
      <c r="G31" s="44">
        <v>0</v>
      </c>
      <c r="H31" s="44">
        <v>0</v>
      </c>
      <c r="I31" s="44">
        <v>-10</v>
      </c>
      <c r="J31" s="44">
        <v>-10</v>
      </c>
    </row>
  </sheetData>
  <mergeCells count="3">
    <mergeCell ref="B1:W1"/>
    <mergeCell ref="B2:W2"/>
    <mergeCell ref="B3:W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534FF-9A53-415F-8BF1-D885D871E2F0}">
  <sheetPr>
    <tabColor theme="2"/>
  </sheetPr>
  <dimension ref="A1:AR77"/>
  <sheetViews>
    <sheetView zoomScale="70" zoomScaleNormal="70" workbookViewId="0">
      <selection activeCell="H53" sqref="H53"/>
    </sheetView>
  </sheetViews>
  <sheetFormatPr defaultRowHeight="15"/>
  <cols>
    <col min="1" max="1" width="62" customWidth="1"/>
  </cols>
  <sheetData>
    <row r="1" spans="1:44" ht="18.75">
      <c r="A1" s="2" t="s">
        <v>32</v>
      </c>
      <c r="B1" s="57">
        <v>1.2</v>
      </c>
      <c r="C1" s="57"/>
      <c r="D1" s="57"/>
      <c r="E1" s="57"/>
      <c r="F1" s="57"/>
      <c r="G1" s="57"/>
      <c r="H1" s="57"/>
      <c r="I1" s="57"/>
      <c r="J1" s="57"/>
      <c r="K1" s="57"/>
      <c r="L1" s="57"/>
      <c r="M1" s="57"/>
      <c r="N1" s="57"/>
      <c r="O1" s="57"/>
      <c r="P1" s="57"/>
      <c r="Q1" s="57"/>
      <c r="R1" s="57"/>
      <c r="S1" s="57"/>
      <c r="T1" s="57"/>
      <c r="U1" s="57"/>
      <c r="V1" s="57"/>
      <c r="W1" s="57"/>
      <c r="Y1" s="28"/>
      <c r="Z1" s="28"/>
      <c r="AA1" s="28"/>
      <c r="AB1" s="28"/>
      <c r="AC1" s="28"/>
      <c r="AD1" s="28"/>
      <c r="AE1" s="28"/>
      <c r="AF1" s="28"/>
      <c r="AG1" s="28"/>
      <c r="AH1" s="28"/>
      <c r="AI1" s="28"/>
      <c r="AJ1" s="28"/>
      <c r="AK1" s="28"/>
      <c r="AL1" s="28"/>
      <c r="AM1" s="28"/>
      <c r="AN1" s="28"/>
      <c r="AO1" s="28"/>
      <c r="AP1" s="28"/>
      <c r="AQ1" s="28"/>
      <c r="AR1" s="28"/>
    </row>
    <row r="2" spans="1:44" ht="18.75">
      <c r="A2" s="2" t="s">
        <v>17</v>
      </c>
      <c r="B2" s="57" t="s">
        <v>33</v>
      </c>
      <c r="C2" s="57"/>
      <c r="D2" s="57"/>
      <c r="E2" s="57"/>
      <c r="F2" s="57"/>
      <c r="G2" s="57"/>
      <c r="H2" s="57"/>
      <c r="I2" s="57"/>
      <c r="J2" s="57"/>
      <c r="K2" s="57"/>
      <c r="L2" s="57"/>
      <c r="M2" s="57"/>
      <c r="N2" s="57"/>
      <c r="O2" s="57"/>
      <c r="P2" s="57"/>
      <c r="Q2" s="57"/>
      <c r="R2" s="57"/>
      <c r="S2" s="57"/>
      <c r="T2" s="57"/>
      <c r="U2" s="57"/>
      <c r="V2" s="57"/>
      <c r="W2" s="57"/>
      <c r="Y2" s="28"/>
      <c r="Z2" s="28"/>
      <c r="AA2" s="28"/>
      <c r="AB2" s="28"/>
      <c r="AC2" s="28"/>
      <c r="AD2" s="28"/>
      <c r="AE2" s="28"/>
      <c r="AF2" s="28"/>
      <c r="AG2" s="28"/>
      <c r="AH2" s="28"/>
      <c r="AI2" s="28"/>
      <c r="AJ2" s="28"/>
      <c r="AK2" s="28"/>
      <c r="AL2" s="28"/>
      <c r="AM2" s="28"/>
      <c r="AN2" s="28"/>
      <c r="AO2" s="28"/>
      <c r="AP2" s="28"/>
      <c r="AQ2" s="28"/>
      <c r="AR2" s="28"/>
    </row>
    <row r="3" spans="1:44" ht="18.75">
      <c r="A3" s="2" t="s">
        <v>19</v>
      </c>
      <c r="B3" s="59" t="s">
        <v>34</v>
      </c>
      <c r="C3" s="59"/>
      <c r="D3" s="59"/>
      <c r="E3" s="59"/>
      <c r="F3" s="59"/>
      <c r="G3" s="59"/>
      <c r="H3" s="59"/>
      <c r="I3" s="59"/>
      <c r="J3" s="59"/>
      <c r="K3" s="59"/>
      <c r="L3" s="59"/>
      <c r="M3" s="59"/>
      <c r="N3" s="59"/>
      <c r="O3" s="59"/>
      <c r="P3" s="59"/>
      <c r="Q3" s="59"/>
      <c r="R3" s="59"/>
      <c r="S3" s="59"/>
      <c r="T3" s="59"/>
      <c r="U3" s="59"/>
      <c r="V3" s="59"/>
      <c r="W3" s="59"/>
      <c r="Y3" s="28"/>
      <c r="Z3" s="28"/>
      <c r="AA3" s="28"/>
      <c r="AB3" s="28"/>
      <c r="AC3" s="28"/>
      <c r="AD3" s="28"/>
      <c r="AE3" s="28"/>
      <c r="AF3" s="28"/>
      <c r="AG3" s="28"/>
      <c r="AH3" s="28"/>
      <c r="AI3" s="28"/>
      <c r="AJ3" s="28"/>
      <c r="AK3" s="28"/>
      <c r="AL3" s="28"/>
      <c r="AM3" s="28"/>
      <c r="AN3" s="28"/>
      <c r="AO3" s="28"/>
      <c r="AP3" s="28"/>
      <c r="AQ3" s="28"/>
      <c r="AR3" s="28"/>
    </row>
    <row r="4" spans="1:44" ht="18.75">
      <c r="A4" s="2" t="s">
        <v>35</v>
      </c>
      <c r="B4" s="57" t="s">
        <v>36</v>
      </c>
      <c r="C4" s="57"/>
      <c r="D4" s="57"/>
      <c r="E4" s="57"/>
      <c r="F4" s="57"/>
      <c r="G4" s="57"/>
      <c r="H4" s="57"/>
      <c r="I4" s="57"/>
      <c r="J4" s="57"/>
      <c r="K4" s="57"/>
      <c r="L4" s="57"/>
      <c r="M4" s="57"/>
      <c r="N4" s="57"/>
      <c r="O4" s="57"/>
      <c r="P4" s="57"/>
      <c r="Q4" s="57"/>
      <c r="R4" s="57"/>
      <c r="S4" s="57"/>
      <c r="T4" s="57"/>
      <c r="U4" s="57"/>
      <c r="V4" s="57"/>
      <c r="W4" s="57"/>
      <c r="Y4" s="28"/>
      <c r="Z4" s="28"/>
      <c r="AA4" s="28"/>
      <c r="AB4" s="28"/>
      <c r="AC4" s="28"/>
      <c r="AD4" s="28"/>
      <c r="AE4" s="28"/>
      <c r="AF4" s="28"/>
      <c r="AG4" s="28"/>
      <c r="AH4" s="28"/>
      <c r="AI4" s="28"/>
      <c r="AJ4" s="28"/>
      <c r="AK4" s="28"/>
      <c r="AL4" s="28"/>
      <c r="AM4" s="28"/>
      <c r="AN4" s="28"/>
      <c r="AO4" s="28"/>
      <c r="AP4" s="28"/>
      <c r="AQ4" s="28"/>
      <c r="AR4" s="28"/>
    </row>
    <row r="5" spans="1:44">
      <c r="Y5" s="28"/>
      <c r="Z5" s="28"/>
      <c r="AA5" s="28"/>
      <c r="AB5" s="28"/>
      <c r="AC5" s="28"/>
      <c r="AD5" s="28"/>
      <c r="AE5" s="28"/>
      <c r="AF5" s="28"/>
      <c r="AG5" s="28"/>
      <c r="AH5" s="28"/>
      <c r="AI5" s="28"/>
      <c r="AJ5" s="28"/>
      <c r="AK5" s="28"/>
      <c r="AL5" s="28"/>
      <c r="AM5" s="28"/>
      <c r="AN5" s="28"/>
      <c r="AO5" s="28"/>
      <c r="AP5" s="28"/>
      <c r="AQ5" s="28"/>
      <c r="AR5" s="28"/>
    </row>
    <row r="6" spans="1:44">
      <c r="Y6" s="28"/>
      <c r="Z6" s="28"/>
      <c r="AA6" s="28"/>
      <c r="AB6" s="28"/>
      <c r="AC6" s="28"/>
      <c r="AD6" s="28"/>
      <c r="AE6" s="28"/>
      <c r="AF6" s="28"/>
      <c r="AG6" s="28"/>
      <c r="AH6" s="28"/>
      <c r="AI6" s="28"/>
      <c r="AJ6" s="28"/>
      <c r="AK6" s="28"/>
      <c r="AL6" s="28"/>
      <c r="AM6" s="28"/>
      <c r="AN6" s="28"/>
      <c r="AO6" s="28"/>
      <c r="AP6" s="28"/>
      <c r="AQ6" s="28"/>
      <c r="AR6" s="28"/>
    </row>
    <row r="7" spans="1:44">
      <c r="Y7" s="28"/>
      <c r="Z7" s="28"/>
      <c r="AA7" s="28"/>
      <c r="AB7" s="28"/>
      <c r="AC7" s="28"/>
      <c r="AD7" s="28"/>
      <c r="AE7" s="28"/>
      <c r="AF7" s="28"/>
      <c r="AG7" s="28"/>
      <c r="AH7" s="28"/>
      <c r="AI7" s="28"/>
      <c r="AJ7" s="28"/>
      <c r="AK7" s="28"/>
      <c r="AL7" s="28"/>
      <c r="AM7" s="28"/>
      <c r="AN7" s="28"/>
      <c r="AO7" s="28"/>
      <c r="AP7" s="28"/>
      <c r="AQ7" s="28"/>
      <c r="AR7" s="28"/>
    </row>
    <row r="8" spans="1:44">
      <c r="Y8" s="28"/>
      <c r="Z8" s="28"/>
      <c r="AA8" s="28"/>
      <c r="AB8" s="28"/>
      <c r="AC8" s="28"/>
      <c r="AD8" s="28"/>
      <c r="AE8" s="28"/>
      <c r="AF8" s="28"/>
      <c r="AG8" s="28"/>
      <c r="AH8" s="28"/>
      <c r="AI8" s="28"/>
      <c r="AJ8" s="28"/>
      <c r="AK8" s="28"/>
      <c r="AL8" s="28"/>
      <c r="AM8" s="28"/>
      <c r="AN8" s="28"/>
      <c r="AO8" s="28"/>
      <c r="AP8" s="28"/>
      <c r="AQ8" s="28"/>
      <c r="AR8" s="28"/>
    </row>
    <row r="9" spans="1:44">
      <c r="Y9" s="28"/>
      <c r="Z9" s="28"/>
      <c r="AA9" s="28"/>
      <c r="AB9" s="28"/>
      <c r="AC9" s="28"/>
      <c r="AD9" s="28"/>
      <c r="AE9" s="28"/>
      <c r="AF9" s="28"/>
      <c r="AG9" s="28"/>
      <c r="AH9" s="28"/>
      <c r="AI9" s="28"/>
      <c r="AJ9" s="28"/>
      <c r="AK9" s="28"/>
      <c r="AL9" s="28"/>
      <c r="AM9" s="28"/>
      <c r="AN9" s="28"/>
      <c r="AO9" s="28"/>
      <c r="AP9" s="28"/>
      <c r="AQ9" s="28"/>
      <c r="AR9" s="28"/>
    </row>
    <row r="10" spans="1:44">
      <c r="Y10" s="28"/>
      <c r="Z10" s="28"/>
      <c r="AA10" s="28"/>
      <c r="AB10" s="28"/>
      <c r="AC10" s="28"/>
      <c r="AD10" s="28"/>
      <c r="AE10" s="28"/>
      <c r="AF10" s="28"/>
      <c r="AG10" s="28"/>
      <c r="AH10" s="28"/>
      <c r="AI10" s="28"/>
      <c r="AJ10" s="28"/>
      <c r="AK10" s="28"/>
      <c r="AL10" s="28"/>
      <c r="AM10" s="28"/>
      <c r="AN10" s="28"/>
      <c r="AO10" s="28"/>
      <c r="AP10" s="28"/>
      <c r="AQ10" s="28"/>
      <c r="AR10" s="28"/>
    </row>
    <row r="11" spans="1:44">
      <c r="Y11" s="28"/>
      <c r="Z11" s="28"/>
      <c r="AA11" s="28"/>
      <c r="AB11" s="28"/>
      <c r="AC11" s="28"/>
      <c r="AD11" s="28"/>
      <c r="AE11" s="28"/>
      <c r="AF11" s="28"/>
      <c r="AG11" s="28"/>
      <c r="AH11" s="28"/>
      <c r="AI11" s="28"/>
      <c r="AJ11" s="28"/>
      <c r="AK11" s="28"/>
      <c r="AL11" s="28"/>
      <c r="AM11" s="28"/>
      <c r="AN11" s="28"/>
      <c r="AO11" s="28"/>
      <c r="AP11" s="28"/>
      <c r="AQ11" s="28"/>
      <c r="AR11" s="28"/>
    </row>
    <row r="12" spans="1:44">
      <c r="Y12" s="28"/>
      <c r="Z12" s="28"/>
      <c r="AA12" s="28"/>
      <c r="AB12" s="28"/>
      <c r="AC12" s="28"/>
      <c r="AD12" s="28"/>
      <c r="AE12" s="28"/>
      <c r="AF12" s="28"/>
      <c r="AG12" s="28"/>
      <c r="AH12" s="28"/>
      <c r="AI12" s="28"/>
      <c r="AJ12" s="28"/>
      <c r="AK12" s="28"/>
      <c r="AL12" s="28"/>
      <c r="AM12" s="28"/>
      <c r="AN12" s="28"/>
      <c r="AO12" s="28"/>
      <c r="AP12" s="28"/>
      <c r="AQ12" s="28"/>
      <c r="AR12" s="28"/>
    </row>
    <row r="13" spans="1:44">
      <c r="Y13" s="28"/>
      <c r="Z13" s="28"/>
      <c r="AA13" s="28"/>
      <c r="AB13" s="28"/>
      <c r="AC13" s="28"/>
      <c r="AD13" s="28"/>
      <c r="AE13" s="28"/>
      <c r="AF13" s="28"/>
      <c r="AG13" s="28"/>
      <c r="AH13" s="28"/>
      <c r="AI13" s="28"/>
      <c r="AJ13" s="28"/>
      <c r="AK13" s="28"/>
      <c r="AL13" s="28"/>
      <c r="AM13" s="28"/>
      <c r="AN13" s="28"/>
      <c r="AO13" s="28"/>
      <c r="AP13" s="28"/>
      <c r="AQ13" s="28"/>
      <c r="AR13" s="28"/>
    </row>
    <row r="14" spans="1:44">
      <c r="Y14" s="28"/>
      <c r="Z14" s="28"/>
      <c r="AA14" s="28"/>
      <c r="AB14" s="28"/>
      <c r="AC14" s="28"/>
      <c r="AD14" s="28"/>
      <c r="AE14" s="28"/>
      <c r="AF14" s="28"/>
      <c r="AG14" s="28"/>
      <c r="AH14" s="28"/>
      <c r="AI14" s="28"/>
      <c r="AJ14" s="28"/>
      <c r="AK14" s="28"/>
      <c r="AL14" s="28"/>
      <c r="AM14" s="28"/>
      <c r="AN14" s="28"/>
      <c r="AO14" s="28"/>
      <c r="AP14" s="28"/>
      <c r="AQ14" s="28"/>
      <c r="AR14" s="28"/>
    </row>
    <row r="15" spans="1:44">
      <c r="Y15" s="28"/>
      <c r="Z15" s="28"/>
      <c r="AA15" s="28"/>
      <c r="AB15" s="28"/>
      <c r="AC15" s="28"/>
      <c r="AD15" s="28"/>
      <c r="AE15" s="28"/>
      <c r="AF15" s="28"/>
      <c r="AG15" s="28"/>
      <c r="AH15" s="28"/>
      <c r="AI15" s="28"/>
      <c r="AJ15" s="28"/>
      <c r="AK15" s="28"/>
      <c r="AL15" s="28"/>
      <c r="AM15" s="28"/>
      <c r="AN15" s="28"/>
      <c r="AO15" s="28"/>
      <c r="AP15" s="28"/>
      <c r="AQ15" s="28"/>
      <c r="AR15" s="28"/>
    </row>
    <row r="16" spans="1:44">
      <c r="Y16" s="28"/>
      <c r="Z16" s="28"/>
      <c r="AA16" s="28"/>
      <c r="AB16" s="28"/>
      <c r="AC16" s="28"/>
      <c r="AD16" s="28"/>
      <c r="AE16" s="28"/>
      <c r="AF16" s="28"/>
      <c r="AG16" s="28"/>
      <c r="AH16" s="28"/>
      <c r="AI16" s="28"/>
      <c r="AJ16" s="28"/>
      <c r="AK16" s="28"/>
      <c r="AL16" s="28"/>
      <c r="AM16" s="28"/>
      <c r="AN16" s="28"/>
      <c r="AO16" s="28"/>
      <c r="AP16" s="28"/>
      <c r="AQ16" s="28"/>
      <c r="AR16" s="28"/>
    </row>
    <row r="33" spans="26:31">
      <c r="Z33" s="28"/>
      <c r="AA33" s="28"/>
      <c r="AB33" s="28"/>
      <c r="AC33" s="28"/>
      <c r="AD33" s="28"/>
      <c r="AE33" s="28"/>
    </row>
    <row r="49" spans="1:6">
      <c r="A49" s="4"/>
    </row>
    <row r="50" spans="1:6">
      <c r="A50" s="4"/>
    </row>
    <row r="51" spans="1:6">
      <c r="A51" s="4"/>
    </row>
    <row r="52" spans="1:6" ht="18.75">
      <c r="A52" s="49" t="s">
        <v>37</v>
      </c>
    </row>
    <row r="53" spans="1:6">
      <c r="A53" s="5"/>
      <c r="B53" s="42">
        <v>2026</v>
      </c>
      <c r="C53" s="42">
        <v>2027</v>
      </c>
      <c r="D53" s="42">
        <v>2028</v>
      </c>
      <c r="E53" s="42">
        <v>2029</v>
      </c>
      <c r="F53" s="42">
        <v>2030</v>
      </c>
    </row>
    <row r="54" spans="1:6">
      <c r="A54" s="31" t="s">
        <v>38</v>
      </c>
      <c r="B54" s="40">
        <v>430</v>
      </c>
      <c r="C54" s="40">
        <v>430</v>
      </c>
      <c r="D54" s="40">
        <v>430</v>
      </c>
      <c r="E54" s="40">
        <v>430</v>
      </c>
      <c r="F54" s="40">
        <v>430</v>
      </c>
    </row>
    <row r="55" spans="1:6">
      <c r="A55" s="31" t="s">
        <v>39</v>
      </c>
      <c r="B55" s="41">
        <v>430</v>
      </c>
      <c r="C55" s="41">
        <v>420</v>
      </c>
      <c r="D55" s="41">
        <v>410</v>
      </c>
      <c r="E55" s="41">
        <v>400</v>
      </c>
      <c r="F55" s="41">
        <v>390</v>
      </c>
    </row>
    <row r="56" spans="1:6">
      <c r="A56" s="31" t="s">
        <v>40</v>
      </c>
      <c r="B56" s="41">
        <v>430</v>
      </c>
      <c r="C56" s="41">
        <f>B56-12.5</f>
        <v>417.5</v>
      </c>
      <c r="D56" s="41">
        <v>405</v>
      </c>
      <c r="E56" s="41">
        <v>393</v>
      </c>
      <c r="F56" s="41">
        <v>380</v>
      </c>
    </row>
    <row r="57" spans="1:6">
      <c r="A57" s="31" t="s">
        <v>41</v>
      </c>
      <c r="B57" s="41">
        <v>430</v>
      </c>
      <c r="C57" s="41">
        <v>415</v>
      </c>
      <c r="D57" s="41">
        <v>400</v>
      </c>
      <c r="E57" s="41">
        <v>385</v>
      </c>
      <c r="F57" s="41">
        <v>370</v>
      </c>
    </row>
    <row r="59" spans="1:6" ht="18.75">
      <c r="A59" s="49" t="s">
        <v>42</v>
      </c>
    </row>
    <row r="60" spans="1:6">
      <c r="A60" s="30" t="s">
        <v>43</v>
      </c>
      <c r="B60" s="6">
        <v>140</v>
      </c>
      <c r="C60" s="6">
        <v>140</v>
      </c>
      <c r="D60" s="6">
        <v>140</v>
      </c>
      <c r="E60" s="6">
        <v>140</v>
      </c>
      <c r="F60" s="6">
        <v>140</v>
      </c>
    </row>
    <row r="61" spans="1:6">
      <c r="A61" s="30" t="s">
        <v>44</v>
      </c>
      <c r="B61" s="6">
        <v>140</v>
      </c>
      <c r="C61" s="6">
        <v>130</v>
      </c>
      <c r="D61" s="6">
        <v>120</v>
      </c>
      <c r="E61" s="6">
        <v>110</v>
      </c>
      <c r="F61" s="6">
        <v>100</v>
      </c>
    </row>
    <row r="62" spans="1:6">
      <c r="A62" s="30" t="s">
        <v>45</v>
      </c>
      <c r="B62" s="6">
        <v>140</v>
      </c>
      <c r="C62" s="6">
        <v>135</v>
      </c>
      <c r="D62" s="6">
        <v>130</v>
      </c>
      <c r="E62" s="6">
        <v>125</v>
      </c>
      <c r="F62" s="6">
        <v>120</v>
      </c>
    </row>
    <row r="64" spans="1:6" ht="18.75">
      <c r="A64" s="49" t="s">
        <v>46</v>
      </c>
    </row>
    <row r="65" spans="1:6">
      <c r="A65" s="30" t="s">
        <v>43</v>
      </c>
      <c r="B65" s="6">
        <v>140</v>
      </c>
      <c r="C65" s="6">
        <v>140</v>
      </c>
      <c r="D65" s="6">
        <v>140</v>
      </c>
      <c r="E65" s="6">
        <v>140</v>
      </c>
      <c r="F65" s="6">
        <v>140</v>
      </c>
    </row>
    <row r="66" spans="1:6">
      <c r="A66" s="30" t="s">
        <v>44</v>
      </c>
      <c r="B66" s="6">
        <v>140</v>
      </c>
      <c r="C66" s="6">
        <v>130</v>
      </c>
      <c r="D66" s="6">
        <v>120</v>
      </c>
      <c r="E66" s="6">
        <v>110</v>
      </c>
      <c r="F66" s="6">
        <v>100</v>
      </c>
    </row>
    <row r="67" spans="1:6">
      <c r="A67" s="30" t="s">
        <v>45</v>
      </c>
      <c r="B67" s="6">
        <v>140</v>
      </c>
      <c r="C67" s="6">
        <v>132</v>
      </c>
      <c r="D67" s="6">
        <v>124</v>
      </c>
      <c r="E67" s="6">
        <v>116</v>
      </c>
      <c r="F67" s="6">
        <v>108</v>
      </c>
    </row>
    <row r="69" spans="1:6" ht="18.75">
      <c r="A69" s="49" t="s">
        <v>47</v>
      </c>
    </row>
    <row r="70" spans="1:6">
      <c r="A70" s="30" t="s">
        <v>43</v>
      </c>
      <c r="B70" s="6">
        <v>140</v>
      </c>
      <c r="C70" s="6">
        <v>140</v>
      </c>
      <c r="D70" s="6">
        <v>140</v>
      </c>
      <c r="E70" s="6">
        <v>140</v>
      </c>
      <c r="F70" s="6">
        <v>140</v>
      </c>
    </row>
    <row r="71" spans="1:6">
      <c r="A71" s="30" t="s">
        <v>44</v>
      </c>
      <c r="B71" s="6">
        <v>140</v>
      </c>
      <c r="C71" s="6">
        <v>130</v>
      </c>
      <c r="D71" s="6">
        <v>120</v>
      </c>
      <c r="E71" s="6">
        <v>110</v>
      </c>
      <c r="F71" s="6">
        <v>100</v>
      </c>
    </row>
    <row r="72" spans="1:6">
      <c r="A72" s="30" t="s">
        <v>45</v>
      </c>
      <c r="B72" s="6">
        <v>140</v>
      </c>
      <c r="C72" s="6">
        <v>138</v>
      </c>
      <c r="D72" s="6">
        <v>136</v>
      </c>
      <c r="E72" s="6">
        <v>134</v>
      </c>
      <c r="F72" s="6">
        <v>132</v>
      </c>
    </row>
    <row r="74" spans="1:6" ht="18.75">
      <c r="A74" s="49" t="s">
        <v>48</v>
      </c>
    </row>
    <row r="75" spans="1:6">
      <c r="A75" s="30" t="s">
        <v>49</v>
      </c>
      <c r="B75" s="6">
        <v>-54</v>
      </c>
      <c r="C75" s="6">
        <v>-54</v>
      </c>
      <c r="D75" s="6">
        <v>-54</v>
      </c>
      <c r="E75" s="6">
        <v>-54</v>
      </c>
      <c r="F75" s="6">
        <v>-54</v>
      </c>
    </row>
    <row r="76" spans="1:6">
      <c r="A76" s="30" t="s">
        <v>50</v>
      </c>
      <c r="B76" s="6">
        <v>-54</v>
      </c>
      <c r="C76" s="6">
        <v>-59</v>
      </c>
      <c r="D76" s="6">
        <v>-64</v>
      </c>
      <c r="E76" s="6">
        <v>-69</v>
      </c>
      <c r="F76" s="6">
        <v>-74</v>
      </c>
    </row>
    <row r="77" spans="1:6" ht="30">
      <c r="A77" s="30" t="s">
        <v>51</v>
      </c>
      <c r="B77" s="6">
        <v>-54</v>
      </c>
      <c r="C77" s="6">
        <v>-60.5</v>
      </c>
      <c r="D77" s="6">
        <v>-67</v>
      </c>
      <c r="E77" s="6">
        <v>-73.5</v>
      </c>
      <c r="F77" s="6">
        <v>-80</v>
      </c>
    </row>
  </sheetData>
  <mergeCells count="4">
    <mergeCell ref="B1:W1"/>
    <mergeCell ref="B2:W2"/>
    <mergeCell ref="B3:W3"/>
    <mergeCell ref="B4:W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D1B5-2793-43BE-A6E9-858CBC802A7B}">
  <dimension ref="A1:Z31"/>
  <sheetViews>
    <sheetView workbookViewId="0">
      <selection activeCell="V21" sqref="V21"/>
    </sheetView>
  </sheetViews>
  <sheetFormatPr defaultRowHeight="15"/>
  <cols>
    <col min="1" max="1" width="18.28515625" bestFit="1" customWidth="1"/>
    <col min="2" max="2" width="15" customWidth="1"/>
  </cols>
  <sheetData>
    <row r="1" spans="1:23" ht="18.75">
      <c r="A1" s="2" t="s">
        <v>16</v>
      </c>
      <c r="B1" s="57">
        <v>2.1</v>
      </c>
      <c r="C1" s="57"/>
      <c r="D1" s="57"/>
      <c r="E1" s="57"/>
      <c r="F1" s="57"/>
      <c r="G1" s="57"/>
      <c r="H1" s="57"/>
      <c r="I1" s="57"/>
      <c r="J1" s="57"/>
      <c r="K1" s="57"/>
      <c r="L1" s="57"/>
      <c r="M1" s="57"/>
      <c r="N1" s="57"/>
      <c r="O1" s="57"/>
      <c r="P1" s="57"/>
      <c r="Q1" s="57"/>
      <c r="R1" s="57"/>
      <c r="S1" s="57"/>
      <c r="T1" s="57"/>
      <c r="U1" s="57"/>
      <c r="V1" s="57"/>
      <c r="W1" s="57"/>
    </row>
    <row r="2" spans="1:23" ht="18.75">
      <c r="A2" s="2" t="s">
        <v>17</v>
      </c>
      <c r="B2" s="57" t="s">
        <v>52</v>
      </c>
      <c r="C2" s="57"/>
      <c r="D2" s="57"/>
      <c r="E2" s="57"/>
      <c r="F2" s="57"/>
      <c r="G2" s="57"/>
      <c r="H2" s="57"/>
      <c r="I2" s="57"/>
      <c r="J2" s="57"/>
      <c r="K2" s="57"/>
      <c r="L2" s="57"/>
      <c r="M2" s="57"/>
      <c r="N2" s="57"/>
      <c r="O2" s="57"/>
      <c r="P2" s="57"/>
      <c r="Q2" s="57"/>
      <c r="R2" s="57"/>
      <c r="S2" s="57"/>
      <c r="T2" s="57"/>
      <c r="U2" s="57"/>
      <c r="V2" s="57"/>
      <c r="W2" s="57"/>
    </row>
    <row r="3" spans="1:23" ht="18.75">
      <c r="A3" s="2" t="s">
        <v>19</v>
      </c>
      <c r="B3" s="58" t="s">
        <v>53</v>
      </c>
      <c r="C3" s="58"/>
      <c r="D3" s="58"/>
      <c r="E3" s="58"/>
      <c r="F3" s="58"/>
      <c r="G3" s="58"/>
      <c r="H3" s="58"/>
      <c r="I3" s="58"/>
      <c r="J3" s="58"/>
      <c r="K3" s="58"/>
      <c r="L3" s="58"/>
      <c r="M3" s="58"/>
      <c r="N3" s="58"/>
      <c r="O3" s="58"/>
      <c r="P3" s="58"/>
      <c r="Q3" s="58"/>
      <c r="R3" s="58"/>
      <c r="S3" s="58"/>
      <c r="T3" s="58"/>
      <c r="U3" s="58"/>
      <c r="V3" s="58"/>
      <c r="W3" s="58"/>
    </row>
    <row r="4" spans="1:23" ht="18.600000000000001" customHeight="1">
      <c r="A4" s="1" t="s">
        <v>54</v>
      </c>
      <c r="B4" s="60">
        <v>46223</v>
      </c>
      <c r="C4" s="57"/>
      <c r="D4" s="57"/>
      <c r="E4" s="57"/>
      <c r="F4" s="57"/>
      <c r="G4" s="57"/>
      <c r="H4" s="57"/>
      <c r="I4" s="57"/>
      <c r="J4" s="57"/>
      <c r="K4" s="57"/>
      <c r="L4" s="57"/>
      <c r="M4" s="57"/>
      <c r="N4" s="57"/>
      <c r="O4" s="57"/>
      <c r="P4" s="57"/>
      <c r="Q4" s="57"/>
      <c r="R4" s="57"/>
      <c r="S4" s="57"/>
      <c r="T4" s="57"/>
      <c r="U4" s="57"/>
      <c r="V4" s="57"/>
      <c r="W4" s="57"/>
    </row>
    <row r="23" spans="2:26">
      <c r="B23" t="s">
        <v>55</v>
      </c>
    </row>
    <row r="24" spans="2:26">
      <c r="C24" s="35">
        <v>2013</v>
      </c>
      <c r="D24" s="35">
        <v>2014</v>
      </c>
      <c r="E24" s="35">
        <v>2015</v>
      </c>
      <c r="F24" s="35">
        <v>2016</v>
      </c>
      <c r="G24" s="35">
        <v>2017</v>
      </c>
      <c r="H24" s="35">
        <v>2018</v>
      </c>
      <c r="I24" s="35">
        <v>2019</v>
      </c>
      <c r="J24" s="35">
        <v>2020</v>
      </c>
      <c r="K24" s="35">
        <v>2021</v>
      </c>
      <c r="L24" s="35">
        <v>2022</v>
      </c>
      <c r="M24" s="35">
        <v>2023</v>
      </c>
      <c r="N24" s="35">
        <v>2024</v>
      </c>
      <c r="O24" s="35">
        <v>2025</v>
      </c>
      <c r="P24" s="35">
        <v>2026</v>
      </c>
    </row>
    <row r="25" spans="2:26">
      <c r="B25" s="35" t="s">
        <v>56</v>
      </c>
      <c r="C25" s="6">
        <v>0</v>
      </c>
      <c r="D25" s="6">
        <v>0</v>
      </c>
      <c r="E25" s="6">
        <v>2</v>
      </c>
      <c r="F25" s="6">
        <v>5</v>
      </c>
      <c r="G25" s="6">
        <v>6</v>
      </c>
      <c r="H25" s="6">
        <v>6</v>
      </c>
      <c r="I25" s="6">
        <v>2</v>
      </c>
      <c r="J25" s="6">
        <v>6</v>
      </c>
      <c r="K25" s="6">
        <v>87</v>
      </c>
      <c r="L25" s="6">
        <v>185</v>
      </c>
      <c r="M25" s="6">
        <v>124</v>
      </c>
      <c r="N25" s="6">
        <v>113</v>
      </c>
      <c r="O25" s="6">
        <v>243</v>
      </c>
      <c r="P25" s="6">
        <v>160</v>
      </c>
    </row>
    <row r="26" spans="2:26">
      <c r="B26" s="35" t="s">
        <v>57</v>
      </c>
      <c r="C26" s="6">
        <v>0</v>
      </c>
      <c r="D26" s="6">
        <v>0</v>
      </c>
      <c r="E26" s="6">
        <v>9</v>
      </c>
      <c r="F26" s="6">
        <v>60</v>
      </c>
      <c r="G26" s="6">
        <v>12</v>
      </c>
      <c r="H26" s="6">
        <v>53</v>
      </c>
      <c r="I26" s="6">
        <v>24</v>
      </c>
      <c r="J26" s="6">
        <v>17</v>
      </c>
      <c r="K26" s="6">
        <v>56</v>
      </c>
      <c r="L26" s="6">
        <v>65</v>
      </c>
      <c r="M26" s="6">
        <v>96</v>
      </c>
      <c r="N26" s="6">
        <v>143</v>
      </c>
      <c r="O26" s="6">
        <v>107</v>
      </c>
      <c r="P26" s="6">
        <v>137</v>
      </c>
    </row>
    <row r="27" spans="2:26">
      <c r="Y27" s="3"/>
      <c r="Z27" s="3"/>
    </row>
    <row r="28" spans="2:26">
      <c r="B28" t="s">
        <v>58</v>
      </c>
      <c r="C28" s="3"/>
      <c r="D28" s="3"/>
      <c r="E28" s="3"/>
      <c r="F28" s="3"/>
      <c r="G28" s="3"/>
      <c r="H28" s="3"/>
      <c r="I28" s="3"/>
      <c r="J28" s="3"/>
      <c r="K28" s="3"/>
      <c r="L28" s="3"/>
      <c r="M28" s="3"/>
      <c r="N28" s="3"/>
      <c r="Y28" s="3"/>
      <c r="Z28" s="3"/>
    </row>
    <row r="29" spans="2:26">
      <c r="C29" s="38">
        <v>2013</v>
      </c>
      <c r="D29" s="38">
        <v>2014</v>
      </c>
      <c r="E29" s="38">
        <v>2015</v>
      </c>
      <c r="F29" s="38">
        <v>2016</v>
      </c>
      <c r="G29" s="38">
        <v>2017</v>
      </c>
      <c r="H29" s="38">
        <v>2018</v>
      </c>
      <c r="I29" s="38">
        <v>2019</v>
      </c>
      <c r="J29" s="38">
        <v>2020</v>
      </c>
      <c r="K29" s="38">
        <v>2021</v>
      </c>
      <c r="L29" s="38">
        <v>2022</v>
      </c>
      <c r="M29" s="38">
        <v>2023</v>
      </c>
      <c r="N29" s="38">
        <v>2024</v>
      </c>
      <c r="O29" s="35">
        <v>2025</v>
      </c>
      <c r="P29" s="35">
        <v>2026</v>
      </c>
    </row>
    <row r="30" spans="2:26">
      <c r="B30" s="39" t="s">
        <v>56</v>
      </c>
      <c r="C30" s="6">
        <v>0</v>
      </c>
      <c r="D30" s="6">
        <v>0</v>
      </c>
      <c r="E30" s="6">
        <v>0</v>
      </c>
      <c r="F30" s="6">
        <v>0</v>
      </c>
      <c r="G30" s="6">
        <v>0</v>
      </c>
      <c r="H30" s="6">
        <v>1</v>
      </c>
      <c r="I30" s="6">
        <v>0</v>
      </c>
      <c r="J30" s="6">
        <v>0</v>
      </c>
      <c r="K30" s="6">
        <v>1</v>
      </c>
      <c r="L30" s="6">
        <v>1</v>
      </c>
      <c r="M30" s="6">
        <v>1</v>
      </c>
      <c r="N30" s="6">
        <v>2</v>
      </c>
      <c r="O30" s="6">
        <v>1</v>
      </c>
      <c r="P30" s="6">
        <v>0</v>
      </c>
    </row>
    <row r="31" spans="2:26">
      <c r="B31" s="39" t="s">
        <v>57</v>
      </c>
      <c r="C31" s="6">
        <v>6</v>
      </c>
      <c r="D31" s="6">
        <v>30</v>
      </c>
      <c r="E31" s="6">
        <v>65</v>
      </c>
      <c r="F31" s="6">
        <v>54</v>
      </c>
      <c r="G31" s="6">
        <v>15</v>
      </c>
      <c r="H31" s="6">
        <v>21</v>
      </c>
      <c r="I31" s="6">
        <v>11</v>
      </c>
      <c r="J31" s="6">
        <v>10</v>
      </c>
      <c r="K31" s="6">
        <v>13</v>
      </c>
      <c r="L31" s="6">
        <v>25</v>
      </c>
      <c r="M31" s="6">
        <v>40</v>
      </c>
      <c r="N31" s="6">
        <v>48</v>
      </c>
      <c r="O31" s="6">
        <v>46</v>
      </c>
      <c r="P31" s="6">
        <v>43</v>
      </c>
    </row>
  </sheetData>
  <mergeCells count="4">
    <mergeCell ref="B4:W4"/>
    <mergeCell ref="B1:W1"/>
    <mergeCell ref="B2:W2"/>
    <mergeCell ref="B3:W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4A9D-AB7B-409B-BF9C-74D54C112F24}">
  <dimension ref="A1:W29"/>
  <sheetViews>
    <sheetView workbookViewId="0">
      <selection activeCell="T27" sqref="T27"/>
    </sheetView>
  </sheetViews>
  <sheetFormatPr defaultRowHeight="15"/>
  <cols>
    <col min="1" max="1" width="19.5703125" customWidth="1"/>
    <col min="2" max="2" width="12.42578125" customWidth="1"/>
    <col min="3" max="16" width="10.5703125" bestFit="1" customWidth="1"/>
  </cols>
  <sheetData>
    <row r="1" spans="1:23" ht="18.75">
      <c r="A1" s="2" t="s">
        <v>16</v>
      </c>
      <c r="B1" s="57">
        <v>2.2000000000000002</v>
      </c>
      <c r="C1" s="57"/>
      <c r="D1" s="57"/>
      <c r="E1" s="57"/>
      <c r="F1" s="57"/>
      <c r="G1" s="57"/>
      <c r="H1" s="57"/>
      <c r="I1" s="57"/>
      <c r="J1" s="57"/>
      <c r="K1" s="57"/>
      <c r="L1" s="57"/>
      <c r="M1" s="57"/>
      <c r="N1" s="57"/>
      <c r="O1" s="57"/>
      <c r="P1" s="57"/>
      <c r="Q1" s="57"/>
      <c r="R1" s="57"/>
      <c r="S1" s="57"/>
      <c r="T1" s="57"/>
      <c r="U1" s="57"/>
      <c r="V1" s="57"/>
      <c r="W1" s="57"/>
    </row>
    <row r="2" spans="1:23" ht="18.75">
      <c r="A2" s="2" t="s">
        <v>17</v>
      </c>
      <c r="B2" s="57" t="s">
        <v>59</v>
      </c>
      <c r="C2" s="57"/>
      <c r="D2" s="57"/>
      <c r="E2" s="57"/>
      <c r="F2" s="57"/>
      <c r="G2" s="57"/>
      <c r="H2" s="57"/>
      <c r="I2" s="57"/>
      <c r="J2" s="57"/>
      <c r="K2" s="57"/>
      <c r="L2" s="57"/>
      <c r="M2" s="57"/>
      <c r="N2" s="57"/>
      <c r="O2" s="57"/>
      <c r="P2" s="57"/>
      <c r="Q2" s="57"/>
      <c r="R2" s="57"/>
      <c r="S2" s="57"/>
      <c r="T2" s="57"/>
      <c r="U2" s="57"/>
      <c r="V2" s="57"/>
      <c r="W2" s="57"/>
    </row>
    <row r="3" spans="1:23" ht="18.75">
      <c r="A3" s="2" t="s">
        <v>19</v>
      </c>
      <c r="B3" s="58" t="s">
        <v>53</v>
      </c>
      <c r="C3" s="58"/>
      <c r="D3" s="58"/>
      <c r="E3" s="58"/>
      <c r="F3" s="58"/>
      <c r="G3" s="58"/>
      <c r="H3" s="58"/>
      <c r="I3" s="58"/>
      <c r="J3" s="58"/>
      <c r="K3" s="58"/>
      <c r="L3" s="58"/>
      <c r="M3" s="58"/>
      <c r="N3" s="58"/>
      <c r="O3" s="58"/>
      <c r="P3" s="58"/>
      <c r="Q3" s="58"/>
      <c r="R3" s="58"/>
      <c r="S3" s="58"/>
      <c r="T3" s="58"/>
      <c r="U3" s="58"/>
      <c r="V3" s="58"/>
      <c r="W3" s="58"/>
    </row>
    <row r="4" spans="1:23" ht="18.600000000000001" customHeight="1">
      <c r="A4" s="1" t="s">
        <v>54</v>
      </c>
      <c r="B4" s="60">
        <v>46223</v>
      </c>
      <c r="C4" s="60"/>
      <c r="D4" s="60"/>
      <c r="E4" s="60"/>
      <c r="F4" s="60"/>
      <c r="G4" s="60"/>
      <c r="H4" s="60"/>
      <c r="I4" s="60"/>
      <c r="J4" s="60"/>
      <c r="K4" s="60"/>
      <c r="L4" s="60"/>
      <c r="M4" s="60"/>
      <c r="N4" s="60"/>
      <c r="O4" s="60"/>
      <c r="P4" s="60"/>
      <c r="Q4" s="60"/>
      <c r="R4" s="60"/>
      <c r="S4" s="60"/>
      <c r="T4" s="60"/>
      <c r="U4" s="60"/>
      <c r="V4" s="60"/>
      <c r="W4" s="60"/>
    </row>
    <row r="20" spans="2:17">
      <c r="B20" t="s">
        <v>55</v>
      </c>
    </row>
    <row r="21" spans="2:17">
      <c r="C21" s="35">
        <v>2013</v>
      </c>
      <c r="D21" s="35">
        <v>2014</v>
      </c>
      <c r="E21" s="35">
        <v>2015</v>
      </c>
      <c r="F21" s="35">
        <v>2016</v>
      </c>
      <c r="G21" s="35">
        <v>2017</v>
      </c>
      <c r="H21" s="35">
        <v>2018</v>
      </c>
      <c r="I21" s="35">
        <v>2019</v>
      </c>
      <c r="J21" s="35">
        <v>2020</v>
      </c>
      <c r="K21" s="35">
        <v>2021</v>
      </c>
      <c r="L21" s="35">
        <v>2022</v>
      </c>
      <c r="M21" s="35">
        <v>2023</v>
      </c>
      <c r="N21" s="35">
        <v>2024</v>
      </c>
      <c r="O21" s="35">
        <v>2025</v>
      </c>
      <c r="P21" s="35">
        <v>2026</v>
      </c>
    </row>
    <row r="22" spans="2:17">
      <c r="B22" s="35" t="s">
        <v>56</v>
      </c>
      <c r="C22" s="29">
        <v>0</v>
      </c>
      <c r="D22" s="29">
        <v>0</v>
      </c>
      <c r="E22" s="29">
        <v>0</v>
      </c>
      <c r="F22" s="29">
        <v>0</v>
      </c>
      <c r="G22" s="29">
        <v>0</v>
      </c>
      <c r="H22" s="29">
        <v>0</v>
      </c>
      <c r="I22" s="29">
        <v>4.0000000000000002E-4</v>
      </c>
      <c r="J22" s="29">
        <v>1.4E-3</v>
      </c>
      <c r="K22" s="29">
        <v>0</v>
      </c>
      <c r="L22" s="29">
        <v>0</v>
      </c>
      <c r="M22" s="29">
        <v>0.15</v>
      </c>
      <c r="N22" s="29">
        <v>0.12</v>
      </c>
      <c r="O22" s="29">
        <v>7.0000000000000007E-2</v>
      </c>
      <c r="P22" s="29">
        <v>0.1</v>
      </c>
    </row>
    <row r="23" spans="2:17">
      <c r="B23" s="35" t="s">
        <v>57</v>
      </c>
      <c r="C23" s="29">
        <v>0</v>
      </c>
      <c r="D23" s="29">
        <v>0</v>
      </c>
      <c r="E23" s="29">
        <v>0.1</v>
      </c>
      <c r="F23" s="29">
        <v>0.6</v>
      </c>
      <c r="G23" s="29">
        <v>2.5</v>
      </c>
      <c r="H23" s="29">
        <v>2.2999999999999998</v>
      </c>
      <c r="I23" s="29">
        <v>2.4</v>
      </c>
      <c r="J23" s="29">
        <v>2.9</v>
      </c>
      <c r="K23" s="29">
        <v>3.7</v>
      </c>
      <c r="L23" s="29">
        <v>4.5</v>
      </c>
      <c r="M23" s="29">
        <v>3.2</v>
      </c>
      <c r="N23" s="29">
        <v>4.0999999999999996</v>
      </c>
      <c r="O23" s="29">
        <v>5.5</v>
      </c>
      <c r="P23" s="13">
        <v>7.5</v>
      </c>
    </row>
    <row r="24" spans="2:17">
      <c r="Q24" s="12"/>
    </row>
    <row r="25" spans="2:17">
      <c r="B25" t="s">
        <v>58</v>
      </c>
      <c r="C25" s="3"/>
      <c r="D25" s="3"/>
      <c r="E25" s="3"/>
      <c r="F25" s="3"/>
      <c r="G25" s="3"/>
      <c r="H25" s="3"/>
      <c r="I25" s="3"/>
      <c r="J25" s="3"/>
      <c r="K25" s="3"/>
      <c r="L25" s="3"/>
      <c r="M25" s="3"/>
      <c r="N25" s="3"/>
      <c r="O25" s="3"/>
      <c r="P25" s="3"/>
    </row>
    <row r="26" spans="2:17">
      <c r="C26" s="38">
        <v>2013</v>
      </c>
      <c r="D26" s="38">
        <v>2014</v>
      </c>
      <c r="E26" s="38">
        <v>2015</v>
      </c>
      <c r="F26" s="38">
        <v>2016</v>
      </c>
      <c r="G26" s="38">
        <v>2017</v>
      </c>
      <c r="H26" s="38">
        <v>2018</v>
      </c>
      <c r="I26" s="38">
        <v>2019</v>
      </c>
      <c r="J26" s="38">
        <v>2020</v>
      </c>
      <c r="K26" s="38">
        <v>2021</v>
      </c>
      <c r="L26" s="38">
        <v>2022</v>
      </c>
      <c r="M26" s="38">
        <v>2023</v>
      </c>
      <c r="N26" s="38">
        <v>2024</v>
      </c>
      <c r="O26" s="38">
        <v>2025</v>
      </c>
      <c r="P26" s="38">
        <v>2026</v>
      </c>
    </row>
    <row r="27" spans="2:17">
      <c r="B27" s="35" t="s">
        <v>56</v>
      </c>
      <c r="C27" s="29">
        <v>0</v>
      </c>
      <c r="D27" s="29">
        <v>0</v>
      </c>
      <c r="E27" s="29">
        <v>0</v>
      </c>
      <c r="F27" s="29">
        <v>0</v>
      </c>
      <c r="G27" s="29">
        <v>0</v>
      </c>
      <c r="H27" s="29">
        <v>0</v>
      </c>
      <c r="I27" s="29">
        <v>0</v>
      </c>
      <c r="J27" s="29">
        <v>0</v>
      </c>
      <c r="K27" s="29">
        <v>0</v>
      </c>
      <c r="L27" s="29">
        <v>0</v>
      </c>
      <c r="M27" s="29">
        <v>0</v>
      </c>
      <c r="N27" s="29">
        <v>0</v>
      </c>
      <c r="O27" s="29">
        <v>0</v>
      </c>
      <c r="P27" s="29">
        <v>0</v>
      </c>
    </row>
    <row r="28" spans="2:17">
      <c r="B28" s="35" t="s">
        <v>57</v>
      </c>
      <c r="C28" s="29">
        <v>1.1962E-2</v>
      </c>
      <c r="D28" s="29">
        <v>1.3632569999999999</v>
      </c>
      <c r="E28" s="29">
        <v>4.4442209999999998</v>
      </c>
      <c r="F28" s="29">
        <v>5.6118290000000002</v>
      </c>
      <c r="G28" s="29">
        <v>5.4917009999999999</v>
      </c>
      <c r="H28" s="29">
        <v>5.1478039999999998</v>
      </c>
      <c r="I28" s="29">
        <v>4.9319470000000001</v>
      </c>
      <c r="J28" s="29">
        <v>6.1349330000000002</v>
      </c>
      <c r="K28" s="29">
        <v>5.3944989999999997</v>
      </c>
      <c r="L28" s="29">
        <v>5.0914070000000002</v>
      </c>
      <c r="M28" s="29">
        <v>4.8962349999999999</v>
      </c>
      <c r="N28" s="29">
        <v>5.5092480000000004</v>
      </c>
      <c r="O28" s="29">
        <v>5.7252989999999997</v>
      </c>
      <c r="P28" s="29">
        <v>5.022659</v>
      </c>
    </row>
    <row r="29" spans="2:17">
      <c r="Q29" s="11"/>
    </row>
  </sheetData>
  <mergeCells count="4">
    <mergeCell ref="B4:W4"/>
    <mergeCell ref="B1:W1"/>
    <mergeCell ref="B2:W2"/>
    <mergeCell ref="B3:W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38CC-7E09-476A-A99D-157748945375}">
  <sheetPr>
    <tabColor theme="2"/>
  </sheetPr>
  <dimension ref="A1:AF76"/>
  <sheetViews>
    <sheetView workbookViewId="0">
      <selection activeCell="B4" sqref="B4:W4"/>
    </sheetView>
  </sheetViews>
  <sheetFormatPr defaultRowHeight="15"/>
  <cols>
    <col min="1" max="1" width="28.5703125" bestFit="1" customWidth="1"/>
    <col min="2" max="32" width="12.85546875" customWidth="1"/>
  </cols>
  <sheetData>
    <row r="1" spans="1:23" ht="18.75">
      <c r="A1" s="2" t="s">
        <v>32</v>
      </c>
      <c r="B1" s="57">
        <v>2.2000000000000002</v>
      </c>
      <c r="C1" s="57"/>
      <c r="D1" s="57"/>
      <c r="E1" s="57"/>
      <c r="F1" s="57"/>
      <c r="G1" s="57"/>
      <c r="H1" s="57"/>
      <c r="I1" s="57"/>
      <c r="J1" s="57"/>
      <c r="K1" s="57"/>
      <c r="L1" s="57"/>
      <c r="M1" s="57"/>
      <c r="N1" s="57"/>
      <c r="O1" s="57"/>
      <c r="P1" s="57"/>
      <c r="Q1" s="57"/>
      <c r="R1" s="57"/>
      <c r="S1" s="57"/>
      <c r="T1" s="57"/>
      <c r="U1" s="57"/>
      <c r="V1" s="57"/>
      <c r="W1" s="57"/>
    </row>
    <row r="2" spans="1:23" ht="18.75">
      <c r="A2" s="2" t="s">
        <v>17</v>
      </c>
      <c r="B2" s="57" t="s">
        <v>60</v>
      </c>
      <c r="C2" s="57"/>
      <c r="D2" s="57"/>
      <c r="E2" s="57"/>
      <c r="F2" s="57"/>
      <c r="G2" s="57"/>
      <c r="H2" s="57"/>
      <c r="I2" s="57"/>
      <c r="J2" s="57"/>
      <c r="K2" s="57"/>
      <c r="L2" s="57"/>
      <c r="M2" s="57"/>
      <c r="N2" s="57"/>
      <c r="O2" s="57"/>
      <c r="P2" s="57"/>
      <c r="Q2" s="57"/>
      <c r="R2" s="57"/>
      <c r="S2" s="57"/>
      <c r="T2" s="57"/>
      <c r="U2" s="57"/>
      <c r="V2" s="57"/>
      <c r="W2" s="57"/>
    </row>
    <row r="3" spans="1:23" ht="18.75">
      <c r="A3" s="2" t="s">
        <v>19</v>
      </c>
      <c r="B3" s="61" t="s">
        <v>34</v>
      </c>
      <c r="C3" s="62"/>
      <c r="D3" s="62"/>
      <c r="E3" s="62"/>
      <c r="F3" s="62"/>
      <c r="G3" s="62"/>
      <c r="H3" s="62"/>
      <c r="I3" s="62"/>
      <c r="J3" s="62"/>
      <c r="K3" s="62"/>
      <c r="L3" s="62"/>
      <c r="M3" s="62"/>
      <c r="N3" s="62"/>
      <c r="O3" s="62"/>
      <c r="P3" s="62"/>
      <c r="Q3" s="62"/>
      <c r="R3" s="62"/>
      <c r="S3" s="62"/>
      <c r="T3" s="62"/>
      <c r="U3" s="62"/>
      <c r="V3" s="62"/>
      <c r="W3" s="63"/>
    </row>
    <row r="4" spans="1:23" ht="18.75">
      <c r="A4" s="2" t="s">
        <v>35</v>
      </c>
      <c r="B4" s="57" t="s">
        <v>61</v>
      </c>
      <c r="C4" s="57"/>
      <c r="D4" s="57"/>
      <c r="E4" s="57"/>
      <c r="F4" s="57"/>
      <c r="G4" s="57"/>
      <c r="H4" s="57"/>
      <c r="I4" s="57"/>
      <c r="J4" s="57"/>
      <c r="K4" s="57"/>
      <c r="L4" s="57"/>
      <c r="M4" s="57"/>
      <c r="N4" s="57"/>
      <c r="O4" s="57"/>
      <c r="P4" s="57"/>
      <c r="Q4" s="57"/>
      <c r="R4" s="57"/>
      <c r="S4" s="57"/>
      <c r="T4" s="57"/>
      <c r="U4" s="57"/>
      <c r="V4" s="57"/>
      <c r="W4" s="57"/>
    </row>
    <row r="56" spans="1:32">
      <c r="A56" t="s">
        <v>62</v>
      </c>
    </row>
    <row r="57" spans="1:32">
      <c r="B57" s="35">
        <v>2024</v>
      </c>
      <c r="C57" s="35">
        <v>2025</v>
      </c>
      <c r="D57" s="35">
        <v>2026</v>
      </c>
      <c r="E57" s="35">
        <v>2027</v>
      </c>
      <c r="F57" s="35">
        <v>2028</v>
      </c>
      <c r="G57" s="35">
        <v>2029</v>
      </c>
      <c r="H57" s="35">
        <v>2030</v>
      </c>
      <c r="I57" s="35">
        <v>2031</v>
      </c>
      <c r="J57" s="35">
        <v>2032</v>
      </c>
      <c r="K57" s="35">
        <v>2033</v>
      </c>
      <c r="L57" s="35">
        <v>2034</v>
      </c>
      <c r="M57" s="35">
        <v>2035</v>
      </c>
      <c r="N57" s="35">
        <v>2036</v>
      </c>
      <c r="O57" s="35">
        <v>2037</v>
      </c>
      <c r="P57" s="35">
        <v>2038</v>
      </c>
      <c r="Q57" s="35">
        <v>2039</v>
      </c>
      <c r="R57" s="35">
        <v>2040</v>
      </c>
      <c r="S57" s="35">
        <v>2041</v>
      </c>
      <c r="T57" s="35">
        <v>2042</v>
      </c>
      <c r="U57" s="35">
        <v>2043</v>
      </c>
      <c r="V57" s="35">
        <v>2044</v>
      </c>
      <c r="W57" s="35">
        <v>2045</v>
      </c>
      <c r="X57" s="35">
        <v>2046</v>
      </c>
      <c r="Y57" s="35">
        <v>2047</v>
      </c>
      <c r="Z57" s="35">
        <v>2048</v>
      </c>
    </row>
    <row r="58" spans="1:32">
      <c r="A58" s="35" t="s">
        <v>63</v>
      </c>
      <c r="B58" s="6">
        <v>0</v>
      </c>
      <c r="C58" s="29">
        <v>-19</v>
      </c>
      <c r="D58" s="29">
        <v>-24</v>
      </c>
      <c r="E58" s="29">
        <v>-30</v>
      </c>
      <c r="F58" s="29">
        <v>-36</v>
      </c>
      <c r="G58" s="29">
        <v>-40</v>
      </c>
      <c r="H58" s="29">
        <v>-48</v>
      </c>
      <c r="I58" s="29">
        <v>-55</v>
      </c>
      <c r="J58" s="29">
        <v>-60</v>
      </c>
      <c r="K58" s="29">
        <v>-65</v>
      </c>
      <c r="L58" s="29">
        <v>-70</v>
      </c>
      <c r="M58" s="29">
        <v>-75</v>
      </c>
      <c r="N58" s="29">
        <v>-80</v>
      </c>
      <c r="O58" s="29">
        <v>-84</v>
      </c>
      <c r="P58" s="29">
        <v>-86</v>
      </c>
      <c r="Q58" s="6">
        <v>-88</v>
      </c>
      <c r="R58" s="6">
        <v>-90</v>
      </c>
      <c r="S58" s="6">
        <v>-92</v>
      </c>
      <c r="T58" s="6">
        <v>-94</v>
      </c>
      <c r="U58" s="6">
        <v>-96</v>
      </c>
      <c r="V58" s="6">
        <v>-98</v>
      </c>
      <c r="W58" s="6">
        <v>-99</v>
      </c>
      <c r="X58" s="6">
        <v>-100</v>
      </c>
      <c r="Y58" s="6">
        <v>-100</v>
      </c>
      <c r="Z58" s="6">
        <v>-100</v>
      </c>
    </row>
    <row r="59" spans="1:32">
      <c r="A59" s="35" t="s">
        <v>64</v>
      </c>
      <c r="B59" s="6"/>
      <c r="C59" s="29">
        <v>-19</v>
      </c>
      <c r="D59" s="29"/>
      <c r="E59" s="29">
        <v>-11</v>
      </c>
      <c r="F59" s="29"/>
      <c r="G59" s="29">
        <v>-10</v>
      </c>
      <c r="H59" s="29"/>
      <c r="I59" s="29">
        <v>-15</v>
      </c>
      <c r="J59" s="29"/>
      <c r="K59" s="29"/>
      <c r="L59" s="29">
        <v>-15</v>
      </c>
      <c r="M59" s="29"/>
      <c r="N59" s="29"/>
      <c r="O59" s="29">
        <v>-14</v>
      </c>
      <c r="P59" s="29"/>
      <c r="Q59" s="6"/>
      <c r="R59" s="6"/>
      <c r="S59" s="6">
        <v>-8</v>
      </c>
      <c r="T59" s="6"/>
      <c r="U59" s="6"/>
      <c r="V59" s="6"/>
      <c r="W59" s="6"/>
      <c r="X59" s="6">
        <v>-8</v>
      </c>
      <c r="Y59" s="6"/>
      <c r="Z59" s="6"/>
    </row>
    <row r="60" spans="1:32">
      <c r="A60" s="35" t="s">
        <v>65</v>
      </c>
      <c r="B60" s="6"/>
      <c r="C60" s="6"/>
      <c r="D60" s="6"/>
      <c r="E60" s="6">
        <v>-19</v>
      </c>
      <c r="F60" s="6"/>
      <c r="G60" s="6">
        <v>-30</v>
      </c>
      <c r="H60" s="6"/>
      <c r="I60" s="6">
        <v>-40</v>
      </c>
      <c r="J60" s="6"/>
      <c r="K60" s="6"/>
      <c r="L60" s="6">
        <v>-55</v>
      </c>
      <c r="M60" s="6"/>
      <c r="N60" s="6"/>
      <c r="O60" s="6">
        <v>-70</v>
      </c>
      <c r="P60" s="6"/>
      <c r="Q60" s="6"/>
      <c r="R60" s="6"/>
      <c r="S60" s="6">
        <v>-84</v>
      </c>
      <c r="T60" s="6"/>
      <c r="U60" s="6"/>
      <c r="V60" s="6"/>
      <c r="W60" s="6"/>
      <c r="X60" s="6">
        <v>-92</v>
      </c>
      <c r="Y60" s="6"/>
      <c r="Z60" s="6"/>
    </row>
    <row r="61" spans="1:32">
      <c r="C61" s="3"/>
      <c r="D61" s="3"/>
      <c r="E61" s="3"/>
      <c r="F61" s="3"/>
      <c r="G61" s="3"/>
      <c r="H61" s="3"/>
      <c r="I61" s="3"/>
      <c r="J61" s="3"/>
      <c r="K61" s="3"/>
      <c r="L61" s="3"/>
      <c r="M61" s="3"/>
      <c r="N61" s="3"/>
      <c r="O61" s="3"/>
      <c r="P61" s="3"/>
    </row>
    <row r="62" spans="1:32">
      <c r="A62" t="s">
        <v>66</v>
      </c>
      <c r="C62" s="3"/>
      <c r="D62" s="3"/>
      <c r="E62" s="3"/>
      <c r="F62" s="3"/>
      <c r="G62" s="3"/>
      <c r="H62" s="3"/>
      <c r="I62" s="3"/>
      <c r="J62" s="3"/>
      <c r="K62" s="3"/>
      <c r="L62" s="3"/>
      <c r="M62" s="3"/>
      <c r="N62" s="3"/>
      <c r="O62" s="3"/>
      <c r="P62" s="3"/>
    </row>
    <row r="63" spans="1:32">
      <c r="B63" s="35">
        <v>2020</v>
      </c>
      <c r="C63" s="38">
        <v>2021</v>
      </c>
      <c r="D63" s="38">
        <v>2022</v>
      </c>
      <c r="E63" s="38">
        <v>2023</v>
      </c>
      <c r="F63" s="38">
        <v>2024</v>
      </c>
      <c r="G63" s="38">
        <v>2025</v>
      </c>
      <c r="H63" s="38">
        <v>2026</v>
      </c>
      <c r="I63" s="38">
        <v>2027</v>
      </c>
      <c r="J63" s="38">
        <v>2028</v>
      </c>
      <c r="K63" s="38">
        <v>2029</v>
      </c>
      <c r="L63" s="38">
        <v>2030</v>
      </c>
      <c r="M63" s="38">
        <v>2031</v>
      </c>
      <c r="N63" s="38">
        <v>2032</v>
      </c>
      <c r="O63" s="38">
        <v>2033</v>
      </c>
      <c r="P63" s="38">
        <v>2034</v>
      </c>
      <c r="Q63" s="35">
        <v>2035</v>
      </c>
      <c r="R63" s="35">
        <v>2036</v>
      </c>
      <c r="S63" s="35">
        <v>2037</v>
      </c>
      <c r="T63" s="35">
        <v>2038</v>
      </c>
      <c r="U63" s="35">
        <v>2039</v>
      </c>
      <c r="V63" s="35">
        <v>2040</v>
      </c>
      <c r="W63" s="35">
        <v>2041</v>
      </c>
      <c r="X63" s="35">
        <v>2042</v>
      </c>
      <c r="Y63" s="35">
        <v>2043</v>
      </c>
      <c r="Z63" s="35">
        <v>2044</v>
      </c>
      <c r="AA63" s="35">
        <v>2045</v>
      </c>
      <c r="AB63" s="35">
        <v>2046</v>
      </c>
      <c r="AC63" s="35">
        <v>2047</v>
      </c>
      <c r="AD63" s="35">
        <v>2048</v>
      </c>
      <c r="AE63" s="35">
        <v>2049</v>
      </c>
      <c r="AF63" s="35">
        <v>2050</v>
      </c>
    </row>
    <row r="64" spans="1:32">
      <c r="A64" s="35" t="s">
        <v>67</v>
      </c>
      <c r="B64" s="6">
        <v>300</v>
      </c>
      <c r="C64" s="29">
        <v>300</v>
      </c>
      <c r="D64" s="29">
        <v>300</v>
      </c>
      <c r="E64" s="29">
        <v>300</v>
      </c>
      <c r="F64" s="29">
        <v>285</v>
      </c>
      <c r="G64" s="29">
        <v>285</v>
      </c>
      <c r="H64" s="29">
        <v>285</v>
      </c>
      <c r="I64" s="29">
        <v>285</v>
      </c>
      <c r="J64" s="29">
        <v>285</v>
      </c>
      <c r="K64" s="29">
        <v>285</v>
      </c>
      <c r="L64" s="29">
        <v>285</v>
      </c>
      <c r="M64" s="29">
        <v>200</v>
      </c>
      <c r="N64" s="29">
        <v>200</v>
      </c>
      <c r="O64" s="29">
        <v>200</v>
      </c>
      <c r="P64" s="29">
        <v>200</v>
      </c>
      <c r="Q64" s="6">
        <v>200</v>
      </c>
      <c r="R64" s="6">
        <v>200</v>
      </c>
      <c r="S64" s="6">
        <v>200</v>
      </c>
      <c r="T64" s="6">
        <v>30</v>
      </c>
      <c r="U64" s="6">
        <v>30</v>
      </c>
      <c r="V64" s="6">
        <v>30</v>
      </c>
      <c r="W64" s="6">
        <v>30</v>
      </c>
      <c r="X64" s="6">
        <v>30</v>
      </c>
      <c r="Y64" s="6">
        <v>30</v>
      </c>
      <c r="Z64" s="6">
        <v>30</v>
      </c>
      <c r="AA64" s="6">
        <v>0</v>
      </c>
      <c r="AB64" s="6">
        <v>0</v>
      </c>
      <c r="AC64" s="6">
        <v>0</v>
      </c>
      <c r="AD64" s="6">
        <v>0</v>
      </c>
      <c r="AE64" s="6">
        <v>0</v>
      </c>
      <c r="AF64" s="6">
        <v>0</v>
      </c>
    </row>
    <row r="65" spans="1:32">
      <c r="A65" s="35" t="s">
        <v>68</v>
      </c>
      <c r="B65" s="6">
        <v>300</v>
      </c>
      <c r="C65" s="6">
        <v>300</v>
      </c>
      <c r="D65" s="6">
        <v>300</v>
      </c>
      <c r="E65" s="6">
        <v>300</v>
      </c>
      <c r="F65" s="6">
        <v>285.3</v>
      </c>
      <c r="G65" s="6">
        <v>270.60000000000002</v>
      </c>
      <c r="H65" s="6">
        <v>255.9</v>
      </c>
      <c r="I65" s="6">
        <v>241.20000000000002</v>
      </c>
      <c r="J65" s="6">
        <v>226.5</v>
      </c>
      <c r="K65" s="6">
        <v>211.79999999999998</v>
      </c>
      <c r="L65" s="6">
        <v>197.10000000000002</v>
      </c>
      <c r="M65" s="6">
        <v>187.245</v>
      </c>
      <c r="N65" s="6">
        <v>177.39</v>
      </c>
      <c r="O65" s="6">
        <v>167.53499999999997</v>
      </c>
      <c r="P65" s="6">
        <v>157.67999999999995</v>
      </c>
      <c r="Q65" s="6">
        <v>147.82499999999996</v>
      </c>
      <c r="R65" s="6">
        <v>137.96999999999997</v>
      </c>
      <c r="S65" s="6">
        <v>128.11499999999995</v>
      </c>
      <c r="T65" s="6">
        <v>118.25999999999996</v>
      </c>
      <c r="U65" s="6">
        <v>108.40499999999997</v>
      </c>
      <c r="V65" s="6">
        <v>98.549999999999969</v>
      </c>
      <c r="W65" s="6">
        <v>88.694999999999979</v>
      </c>
      <c r="X65" s="6">
        <v>78.839999999999975</v>
      </c>
      <c r="Y65" s="6">
        <v>68.984999999999985</v>
      </c>
      <c r="Z65" s="6">
        <v>59.129999999999981</v>
      </c>
      <c r="AA65" s="6">
        <v>49.274999999999984</v>
      </c>
      <c r="AB65" s="6">
        <v>39.419999999999987</v>
      </c>
      <c r="AC65" s="6">
        <v>29.564999999999991</v>
      </c>
      <c r="AD65" s="6">
        <v>19.709999999999994</v>
      </c>
      <c r="AE65" s="6">
        <v>9.8549999999999951</v>
      </c>
      <c r="AF65" s="6">
        <v>0</v>
      </c>
    </row>
    <row r="67" spans="1:32">
      <c r="A67" t="s">
        <v>69</v>
      </c>
    </row>
    <row r="68" spans="1:32">
      <c r="B68" s="35" t="s">
        <v>70</v>
      </c>
      <c r="C68" s="35">
        <v>2050</v>
      </c>
      <c r="D68" s="35" t="s">
        <v>71</v>
      </c>
    </row>
    <row r="69" spans="1:32">
      <c r="A69" s="35" t="s">
        <v>72</v>
      </c>
      <c r="B69" s="29">
        <v>603.1400000000001</v>
      </c>
      <c r="C69" s="6"/>
      <c r="D69" s="6"/>
    </row>
    <row r="70" spans="1:32">
      <c r="A70" s="35" t="s">
        <v>73</v>
      </c>
      <c r="B70" s="29">
        <v>-603.1400000000001</v>
      </c>
      <c r="C70" s="6"/>
      <c r="D70" s="6"/>
    </row>
    <row r="72" spans="1:32">
      <c r="A72" t="s">
        <v>74</v>
      </c>
    </row>
    <row r="73" spans="1:32">
      <c r="B73" s="35" t="s">
        <v>70</v>
      </c>
      <c r="C73" s="35">
        <v>2050</v>
      </c>
      <c r="D73" s="35" t="s">
        <v>71</v>
      </c>
    </row>
    <row r="74" spans="1:32">
      <c r="A74" s="35" t="s">
        <v>72</v>
      </c>
      <c r="B74" s="29">
        <v>603.1400000000001</v>
      </c>
      <c r="C74" s="29"/>
      <c r="D74" s="6"/>
    </row>
    <row r="75" spans="1:32">
      <c r="A75" s="35" t="s">
        <v>73</v>
      </c>
      <c r="B75" s="29">
        <v>-603.1400000000001</v>
      </c>
      <c r="C75" s="29"/>
      <c r="D75" s="6"/>
    </row>
    <row r="76" spans="1:32">
      <c r="A76" s="35" t="s">
        <v>75</v>
      </c>
      <c r="B76" s="29"/>
      <c r="C76" s="29">
        <v>603.1400000000001</v>
      </c>
      <c r="D76" s="6"/>
    </row>
  </sheetData>
  <mergeCells count="4">
    <mergeCell ref="B1:W1"/>
    <mergeCell ref="B2:W2"/>
    <mergeCell ref="B3:W3"/>
    <mergeCell ref="B4:W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4639-A2E9-4BE4-A411-5E7F7B47E94E}">
  <dimension ref="A1:W32"/>
  <sheetViews>
    <sheetView zoomScale="85" zoomScaleNormal="85" workbookViewId="0">
      <selection activeCell="B1" sqref="B1:W1"/>
    </sheetView>
  </sheetViews>
  <sheetFormatPr defaultRowHeight="15"/>
  <cols>
    <col min="1" max="1" width="20.5703125" customWidth="1"/>
    <col min="2" max="11" width="14.7109375" customWidth="1"/>
    <col min="12" max="16" width="10.5703125" bestFit="1" customWidth="1"/>
  </cols>
  <sheetData>
    <row r="1" spans="1:23" ht="18.75">
      <c r="A1" s="2" t="s">
        <v>16</v>
      </c>
      <c r="B1" s="57">
        <v>2.2999999999999998</v>
      </c>
      <c r="C1" s="57"/>
      <c r="D1" s="57"/>
      <c r="E1" s="57"/>
      <c r="F1" s="57"/>
      <c r="G1" s="57"/>
      <c r="H1" s="57"/>
      <c r="I1" s="57"/>
      <c r="J1" s="57"/>
      <c r="K1" s="57"/>
      <c r="L1" s="57"/>
      <c r="M1" s="57"/>
      <c r="N1" s="57"/>
      <c r="O1" s="57"/>
      <c r="P1" s="57"/>
      <c r="Q1" s="57"/>
      <c r="R1" s="57"/>
      <c r="S1" s="57"/>
      <c r="T1" s="57"/>
      <c r="U1" s="57"/>
      <c r="V1" s="57"/>
      <c r="W1" s="57"/>
    </row>
    <row r="2" spans="1:23" ht="18.75">
      <c r="A2" s="2" t="s">
        <v>17</v>
      </c>
      <c r="B2" s="57" t="s">
        <v>76</v>
      </c>
      <c r="C2" s="57"/>
      <c r="D2" s="57"/>
      <c r="E2" s="57"/>
      <c r="F2" s="57"/>
      <c r="G2" s="57"/>
      <c r="H2" s="57"/>
      <c r="I2" s="57"/>
      <c r="J2" s="57"/>
      <c r="K2" s="57"/>
      <c r="L2" s="57"/>
      <c r="M2" s="57"/>
      <c r="N2" s="57"/>
      <c r="O2" s="57"/>
      <c r="P2" s="57"/>
      <c r="Q2" s="57"/>
      <c r="R2" s="57"/>
      <c r="S2" s="57"/>
      <c r="T2" s="57"/>
      <c r="U2" s="57"/>
      <c r="V2" s="57"/>
      <c r="W2" s="57"/>
    </row>
    <row r="3" spans="1:23" ht="18.75">
      <c r="A3" s="2" t="s">
        <v>19</v>
      </c>
      <c r="B3" s="58" t="s">
        <v>77</v>
      </c>
      <c r="C3" s="58"/>
      <c r="D3" s="58"/>
      <c r="E3" s="58"/>
      <c r="F3" s="58"/>
      <c r="G3" s="58"/>
      <c r="H3" s="58"/>
      <c r="I3" s="58"/>
      <c r="J3" s="58"/>
      <c r="K3" s="58"/>
      <c r="L3" s="58"/>
      <c r="M3" s="58"/>
      <c r="N3" s="58"/>
      <c r="O3" s="58"/>
      <c r="P3" s="58"/>
      <c r="Q3" s="58"/>
      <c r="R3" s="58"/>
      <c r="S3" s="58"/>
      <c r="T3" s="58"/>
      <c r="U3" s="58"/>
      <c r="V3" s="58"/>
      <c r="W3" s="58"/>
    </row>
    <row r="19" spans="2:16">
      <c r="J19" s="3"/>
    </row>
    <row r="20" spans="2:16">
      <c r="J20" s="3"/>
    </row>
    <row r="22" spans="2:16">
      <c r="B22" s="3" t="s">
        <v>78</v>
      </c>
      <c r="G22" s="3"/>
      <c r="H22" s="3"/>
      <c r="I22" s="3"/>
      <c r="J22" s="3"/>
      <c r="K22" s="3"/>
    </row>
    <row r="23" spans="2:16">
      <c r="B23" s="3"/>
      <c r="C23" s="35">
        <v>2017</v>
      </c>
      <c r="D23" s="35">
        <v>2018</v>
      </c>
      <c r="E23" s="35">
        <v>2019</v>
      </c>
      <c r="F23" s="35">
        <v>2020</v>
      </c>
      <c r="G23" s="35">
        <v>2021</v>
      </c>
      <c r="H23" s="35">
        <v>2022</v>
      </c>
      <c r="I23" s="35">
        <v>2023</v>
      </c>
      <c r="J23" s="35">
        <v>2024</v>
      </c>
      <c r="K23" s="35">
        <v>2025</v>
      </c>
    </row>
    <row r="24" spans="2:16">
      <c r="B24" s="35" t="s">
        <v>79</v>
      </c>
      <c r="C24" s="29">
        <v>0.2</v>
      </c>
      <c r="D24" s="29">
        <v>0</v>
      </c>
      <c r="E24" s="29">
        <v>0</v>
      </c>
      <c r="F24" s="29">
        <v>0</v>
      </c>
      <c r="G24" s="29">
        <v>0.1</v>
      </c>
      <c r="H24" s="29">
        <v>0.1</v>
      </c>
      <c r="I24" s="29">
        <v>0.2</v>
      </c>
      <c r="J24" s="29">
        <v>1.46</v>
      </c>
      <c r="K24" s="13">
        <v>2.2999999999999998</v>
      </c>
      <c r="M24" s="11"/>
    </row>
    <row r="25" spans="2:16">
      <c r="B25" s="35" t="s">
        <v>80</v>
      </c>
      <c r="C25" s="29">
        <v>0.1</v>
      </c>
      <c r="D25" s="29">
        <v>0</v>
      </c>
      <c r="E25" s="29">
        <v>0</v>
      </c>
      <c r="F25" s="29">
        <v>0</v>
      </c>
      <c r="G25" s="29">
        <v>0.1</v>
      </c>
      <c r="H25" s="29">
        <v>0.1</v>
      </c>
      <c r="I25" s="29">
        <v>0.3</v>
      </c>
      <c r="J25" s="29">
        <v>2.5</v>
      </c>
      <c r="K25" s="13">
        <v>3.8</v>
      </c>
      <c r="M25" s="11"/>
    </row>
    <row r="26" spans="2:16">
      <c r="B26" s="35" t="s">
        <v>81</v>
      </c>
      <c r="C26" s="29">
        <v>0.2</v>
      </c>
      <c r="D26" s="29">
        <v>0.1</v>
      </c>
      <c r="E26" s="29">
        <v>0</v>
      </c>
      <c r="F26" s="29">
        <v>0</v>
      </c>
      <c r="G26" s="29">
        <v>0.2</v>
      </c>
      <c r="H26" s="29">
        <v>0.1</v>
      </c>
      <c r="I26" s="29">
        <v>0.4</v>
      </c>
      <c r="J26" s="29">
        <v>3.6</v>
      </c>
      <c r="K26" s="13">
        <v>4.4000000000000004</v>
      </c>
      <c r="M26" s="11"/>
      <c r="N26" s="3"/>
      <c r="O26" s="3"/>
      <c r="P26" s="3"/>
    </row>
    <row r="27" spans="2:16">
      <c r="I27" s="11"/>
      <c r="J27" s="11"/>
      <c r="K27" s="11"/>
      <c r="L27" s="11"/>
    </row>
    <row r="28" spans="2:16">
      <c r="B28" t="s">
        <v>82</v>
      </c>
      <c r="N28" s="3"/>
      <c r="O28" s="3"/>
      <c r="P28" s="3"/>
    </row>
    <row r="29" spans="2:16" ht="30">
      <c r="C29" s="36" t="s">
        <v>83</v>
      </c>
      <c r="D29" s="36" t="s">
        <v>84</v>
      </c>
      <c r="E29" s="36" t="s">
        <v>85</v>
      </c>
      <c r="F29" s="36" t="s">
        <v>86</v>
      </c>
      <c r="G29" s="36" t="s">
        <v>87</v>
      </c>
      <c r="H29" s="36" t="s">
        <v>88</v>
      </c>
      <c r="L29" s="11"/>
      <c r="N29" s="3"/>
      <c r="O29" s="3"/>
      <c r="P29" s="3"/>
    </row>
    <row r="30" spans="2:16">
      <c r="B30" s="35" t="s">
        <v>79</v>
      </c>
      <c r="C30" s="29">
        <v>0.2</v>
      </c>
      <c r="D30" s="29">
        <v>0.1</v>
      </c>
      <c r="E30" s="29">
        <v>3.1</v>
      </c>
      <c r="F30" s="29">
        <v>4.0999999999999996</v>
      </c>
      <c r="G30" s="29">
        <v>0.2</v>
      </c>
      <c r="H30" s="13">
        <v>9.1999999999999993</v>
      </c>
      <c r="I30" s="3"/>
      <c r="J30" s="3"/>
      <c r="K30" s="3"/>
      <c r="L30" s="3"/>
      <c r="M30" s="3"/>
      <c r="N30" s="3"/>
      <c r="O30" s="3"/>
      <c r="P30" s="3"/>
    </row>
    <row r="31" spans="2:16">
      <c r="B31" s="35" t="s">
        <v>80</v>
      </c>
      <c r="C31" s="29">
        <v>0.2</v>
      </c>
      <c r="D31" s="29">
        <v>0.3</v>
      </c>
      <c r="E31" s="29">
        <v>1.9</v>
      </c>
      <c r="F31" s="29">
        <v>1.3</v>
      </c>
      <c r="G31" s="29">
        <v>0.3</v>
      </c>
      <c r="H31" s="13">
        <v>7.9</v>
      </c>
      <c r="I31" s="3"/>
      <c r="J31" s="3"/>
      <c r="K31" s="3"/>
      <c r="L31" s="3"/>
      <c r="M31" s="3"/>
      <c r="N31" s="3"/>
      <c r="O31" s="3"/>
      <c r="P31" s="3"/>
    </row>
    <row r="32" spans="2:16">
      <c r="B32" s="35" t="s">
        <v>81</v>
      </c>
      <c r="C32" s="29">
        <v>0.1</v>
      </c>
      <c r="D32" s="29">
        <v>1.7</v>
      </c>
      <c r="E32" s="29">
        <v>2.5</v>
      </c>
      <c r="F32" s="29">
        <v>3.6</v>
      </c>
      <c r="G32" s="29">
        <v>1.2</v>
      </c>
      <c r="H32" s="13">
        <v>18.600000000000001</v>
      </c>
    </row>
  </sheetData>
  <mergeCells count="3">
    <mergeCell ref="B1:W1"/>
    <mergeCell ref="B2:W2"/>
    <mergeCell ref="B3:W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B9ADD-A870-4262-84C7-BC0D9637C4F6}">
  <dimension ref="A1:W40"/>
  <sheetViews>
    <sheetView zoomScale="85" zoomScaleNormal="85" workbookViewId="0">
      <selection activeCell="B4" sqref="B4:W4"/>
    </sheetView>
  </sheetViews>
  <sheetFormatPr defaultRowHeight="15"/>
  <cols>
    <col min="1" max="1" width="22.5703125" customWidth="1"/>
    <col min="2" max="5" width="17.85546875" customWidth="1"/>
    <col min="6" max="7" width="12.85546875" customWidth="1"/>
  </cols>
  <sheetData>
    <row r="1" spans="1:23" ht="18.75">
      <c r="A1" s="2" t="s">
        <v>16</v>
      </c>
      <c r="B1" s="57">
        <v>4.0999999999999996</v>
      </c>
      <c r="C1" s="57"/>
      <c r="D1" s="57"/>
      <c r="E1" s="57"/>
      <c r="F1" s="57"/>
      <c r="G1" s="57"/>
      <c r="H1" s="57"/>
      <c r="I1" s="57"/>
      <c r="J1" s="57"/>
      <c r="K1" s="57"/>
      <c r="L1" s="57"/>
      <c r="M1" s="57"/>
      <c r="N1" s="57"/>
      <c r="O1" s="57"/>
      <c r="P1" s="57"/>
      <c r="Q1" s="57"/>
      <c r="R1" s="57"/>
      <c r="S1" s="57"/>
      <c r="T1" s="57"/>
      <c r="U1" s="57"/>
      <c r="V1" s="57"/>
      <c r="W1" s="57"/>
    </row>
    <row r="2" spans="1:23" ht="18.75">
      <c r="A2" s="2" t="s">
        <v>17</v>
      </c>
      <c r="B2" s="57" t="s">
        <v>89</v>
      </c>
      <c r="C2" s="57"/>
      <c r="D2" s="57"/>
      <c r="E2" s="57"/>
      <c r="F2" s="57"/>
      <c r="G2" s="57"/>
      <c r="H2" s="57"/>
      <c r="I2" s="57"/>
      <c r="J2" s="57"/>
      <c r="K2" s="57"/>
      <c r="L2" s="57"/>
      <c r="M2" s="57"/>
      <c r="N2" s="57"/>
      <c r="O2" s="57"/>
      <c r="P2" s="57"/>
      <c r="Q2" s="57"/>
      <c r="R2" s="57"/>
      <c r="S2" s="57"/>
      <c r="T2" s="57"/>
      <c r="U2" s="57"/>
      <c r="V2" s="57"/>
      <c r="W2" s="57"/>
    </row>
    <row r="3" spans="1:23" ht="18.75">
      <c r="A3" s="2" t="s">
        <v>19</v>
      </c>
      <c r="B3" s="58" t="s">
        <v>90</v>
      </c>
      <c r="C3" s="58"/>
      <c r="D3" s="58"/>
      <c r="E3" s="58"/>
      <c r="F3" s="58"/>
      <c r="G3" s="58"/>
      <c r="H3" s="58"/>
      <c r="I3" s="58"/>
      <c r="J3" s="58"/>
      <c r="K3" s="58"/>
      <c r="L3" s="58"/>
      <c r="M3" s="58"/>
      <c r="N3" s="58"/>
      <c r="O3" s="58"/>
      <c r="P3" s="58"/>
      <c r="Q3" s="58"/>
      <c r="R3" s="58"/>
      <c r="S3" s="58"/>
      <c r="T3" s="58"/>
      <c r="U3" s="58"/>
      <c r="V3" s="58"/>
      <c r="W3" s="58"/>
    </row>
    <row r="4" spans="1:23" ht="18.75">
      <c r="A4" s="1" t="s">
        <v>54</v>
      </c>
      <c r="B4" s="64">
        <v>46226</v>
      </c>
      <c r="C4" s="64"/>
      <c r="D4" s="64"/>
      <c r="E4" s="64"/>
      <c r="F4" s="64"/>
      <c r="G4" s="64"/>
      <c r="H4" s="64"/>
      <c r="I4" s="64"/>
      <c r="J4" s="64"/>
      <c r="K4" s="64"/>
      <c r="L4" s="64"/>
      <c r="M4" s="64"/>
      <c r="N4" s="64"/>
      <c r="O4" s="64"/>
      <c r="P4" s="64"/>
      <c r="Q4" s="64"/>
      <c r="R4" s="64"/>
      <c r="S4" s="64"/>
      <c r="T4" s="64"/>
      <c r="U4" s="64"/>
      <c r="V4" s="64"/>
      <c r="W4" s="64"/>
    </row>
    <row r="32" spans="2:5" ht="75">
      <c r="B32" s="37" t="s">
        <v>91</v>
      </c>
      <c r="C32" s="37" t="s">
        <v>92</v>
      </c>
      <c r="D32" s="37" t="s">
        <v>93</v>
      </c>
      <c r="E32" s="37" t="s">
        <v>94</v>
      </c>
    </row>
    <row r="33" spans="2:5">
      <c r="B33" s="31">
        <v>2019</v>
      </c>
      <c r="C33" s="6">
        <v>0.2</v>
      </c>
      <c r="D33" s="6">
        <v>0.4</v>
      </c>
      <c r="E33" s="6">
        <v>12.2</v>
      </c>
    </row>
    <row r="34" spans="2:5">
      <c r="B34" s="31">
        <v>2020</v>
      </c>
      <c r="C34" s="6">
        <v>0.1</v>
      </c>
      <c r="D34" s="6">
        <v>0.6</v>
      </c>
      <c r="E34" s="6">
        <v>13.4</v>
      </c>
    </row>
    <row r="35" spans="2:5">
      <c r="B35" s="31">
        <v>2021</v>
      </c>
      <c r="C35" s="6">
        <v>0.1</v>
      </c>
      <c r="D35" s="6">
        <v>0.9</v>
      </c>
      <c r="E35" s="6">
        <v>13.1</v>
      </c>
    </row>
    <row r="36" spans="2:5">
      <c r="B36" s="31">
        <v>2022</v>
      </c>
      <c r="C36" s="6">
        <v>0.3</v>
      </c>
      <c r="D36" s="6">
        <v>1.3</v>
      </c>
      <c r="E36" s="6">
        <v>8.6</v>
      </c>
    </row>
    <row r="37" spans="2:5">
      <c r="B37" s="31">
        <v>2023</v>
      </c>
      <c r="C37" s="6">
        <v>0.3</v>
      </c>
      <c r="D37" s="6">
        <v>1.3</v>
      </c>
      <c r="E37" s="6">
        <v>2.6</v>
      </c>
    </row>
    <row r="38" spans="2:5">
      <c r="B38" s="31">
        <v>2024</v>
      </c>
      <c r="C38" s="6">
        <v>0.9</v>
      </c>
      <c r="D38" s="6">
        <v>1.9</v>
      </c>
      <c r="E38" s="6">
        <v>2.1</v>
      </c>
    </row>
    <row r="39" spans="2:5">
      <c r="B39" s="31">
        <v>2025</v>
      </c>
      <c r="C39" s="6">
        <v>7.2</v>
      </c>
      <c r="D39" s="6">
        <v>1.3</v>
      </c>
      <c r="E39" s="6">
        <v>1.8</v>
      </c>
    </row>
    <row r="40" spans="2:5">
      <c r="B40" s="31">
        <v>2026</v>
      </c>
      <c r="C40" s="6">
        <v>10.9</v>
      </c>
      <c r="D40" s="6">
        <v>1.1000000000000001</v>
      </c>
      <c r="E40" s="6">
        <v>1.7</v>
      </c>
    </row>
  </sheetData>
  <mergeCells count="4">
    <mergeCell ref="B4:W4"/>
    <mergeCell ref="B1:W1"/>
    <mergeCell ref="B2:W2"/>
    <mergeCell ref="B3:W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D1498-542A-415C-BEF5-6A6D4C268496}">
  <dimension ref="A1:W61"/>
  <sheetViews>
    <sheetView tabSelected="1" zoomScale="85" zoomScaleNormal="85" workbookViewId="0">
      <selection activeCell="K33" sqref="K33"/>
    </sheetView>
  </sheetViews>
  <sheetFormatPr defaultRowHeight="15"/>
  <cols>
    <col min="1" max="1" width="23.85546875" customWidth="1"/>
    <col min="2" max="9" width="23.5703125" customWidth="1"/>
  </cols>
  <sheetData>
    <row r="1" spans="1:23" ht="18.75">
      <c r="A1" s="2" t="s">
        <v>16</v>
      </c>
      <c r="B1" s="57">
        <v>4.2</v>
      </c>
      <c r="C1" s="57"/>
      <c r="D1" s="57"/>
      <c r="E1" s="57"/>
      <c r="F1" s="57"/>
      <c r="G1" s="57"/>
      <c r="H1" s="57"/>
      <c r="I1" s="57"/>
      <c r="J1" s="57"/>
      <c r="K1" s="57"/>
      <c r="L1" s="57"/>
      <c r="M1" s="57"/>
      <c r="N1" s="57"/>
      <c r="O1" s="57"/>
      <c r="P1" s="57"/>
      <c r="Q1" s="57"/>
      <c r="R1" s="57"/>
      <c r="S1" s="57"/>
      <c r="T1" s="57"/>
      <c r="U1" s="57"/>
      <c r="V1" s="57"/>
      <c r="W1" s="57"/>
    </row>
    <row r="2" spans="1:23" ht="18.75">
      <c r="A2" s="2" t="s">
        <v>17</v>
      </c>
      <c r="B2" s="57" t="s">
        <v>95</v>
      </c>
      <c r="C2" s="57"/>
      <c r="D2" s="57"/>
      <c r="E2" s="57"/>
      <c r="F2" s="57"/>
      <c r="G2" s="57"/>
      <c r="H2" s="57"/>
      <c r="I2" s="57"/>
      <c r="J2" s="57"/>
      <c r="K2" s="57"/>
      <c r="L2" s="57"/>
      <c r="M2" s="57"/>
      <c r="N2" s="57"/>
      <c r="O2" s="57"/>
      <c r="P2" s="57"/>
      <c r="Q2" s="57"/>
      <c r="R2" s="57"/>
      <c r="S2" s="57"/>
      <c r="T2" s="57"/>
      <c r="U2" s="57"/>
      <c r="V2" s="57"/>
      <c r="W2" s="57"/>
    </row>
    <row r="3" spans="1:23" ht="18.75">
      <c r="A3" s="2" t="s">
        <v>19</v>
      </c>
      <c r="B3" s="58" t="s">
        <v>96</v>
      </c>
      <c r="C3" s="58"/>
      <c r="D3" s="58"/>
      <c r="E3" s="58"/>
      <c r="F3" s="58"/>
      <c r="G3" s="58"/>
      <c r="H3" s="58"/>
      <c r="I3" s="58"/>
      <c r="J3" s="58"/>
      <c r="K3" s="58"/>
      <c r="L3" s="58"/>
      <c r="M3" s="58"/>
      <c r="N3" s="58"/>
      <c r="O3" s="58"/>
      <c r="P3" s="58"/>
      <c r="Q3" s="58"/>
      <c r="R3" s="58"/>
      <c r="S3" s="58"/>
      <c r="T3" s="58"/>
      <c r="U3" s="58"/>
      <c r="V3" s="58"/>
      <c r="W3" s="58"/>
    </row>
    <row r="4" spans="1:23" ht="18.75">
      <c r="A4" s="1" t="s">
        <v>97</v>
      </c>
      <c r="B4" s="55">
        <v>46226</v>
      </c>
      <c r="C4" s="56"/>
      <c r="D4" s="56"/>
      <c r="E4" s="56"/>
      <c r="F4" s="56"/>
      <c r="G4" s="56"/>
      <c r="H4" s="56"/>
      <c r="I4" s="56"/>
      <c r="J4" s="56"/>
      <c r="K4" s="56"/>
      <c r="L4" s="56"/>
      <c r="M4" s="56"/>
      <c r="N4" s="56"/>
      <c r="O4" s="56"/>
      <c r="P4" s="56"/>
      <c r="Q4" s="56"/>
      <c r="R4" s="56"/>
      <c r="S4" s="56"/>
      <c r="T4" s="56"/>
      <c r="U4" s="56"/>
      <c r="V4" s="56"/>
      <c r="W4" s="56"/>
    </row>
    <row r="6" spans="1:23">
      <c r="J6" s="7"/>
      <c r="K6" s="7"/>
    </row>
    <row r="7" spans="1:23">
      <c r="J7" s="7"/>
      <c r="K7" s="7"/>
      <c r="L7" s="7"/>
      <c r="M7" s="7"/>
      <c r="N7" s="7"/>
      <c r="O7" s="7"/>
      <c r="P7" s="9"/>
      <c r="Q7" s="9"/>
      <c r="R7" s="9"/>
    </row>
    <row r="8" spans="1:23">
      <c r="J8" s="7"/>
      <c r="K8" s="7"/>
      <c r="L8" s="7"/>
      <c r="M8" s="7"/>
      <c r="N8" s="7"/>
      <c r="O8" s="7"/>
      <c r="P8" s="7"/>
      <c r="Q8" s="7"/>
      <c r="R8" s="7"/>
    </row>
    <row r="9" spans="1:23">
      <c r="J9" s="7"/>
      <c r="K9" s="7"/>
      <c r="L9" s="7"/>
      <c r="M9" s="7"/>
      <c r="N9" s="7"/>
      <c r="O9" s="7"/>
      <c r="P9" s="7"/>
      <c r="Q9" s="7"/>
      <c r="R9" s="7"/>
    </row>
    <row r="10" spans="1:23">
      <c r="J10" s="7"/>
      <c r="K10" s="7"/>
      <c r="L10" s="7"/>
      <c r="M10" s="7"/>
      <c r="N10" s="7"/>
      <c r="O10" s="7"/>
      <c r="P10" s="7"/>
      <c r="Q10" s="7"/>
      <c r="R10" s="7"/>
    </row>
    <row r="11" spans="1:23">
      <c r="J11" s="7"/>
      <c r="K11" s="7"/>
      <c r="L11" s="7"/>
      <c r="M11" s="7"/>
      <c r="N11" s="7"/>
      <c r="O11" s="7"/>
      <c r="P11" s="7"/>
      <c r="Q11" s="7"/>
      <c r="R11" s="7"/>
    </row>
    <row r="12" spans="1:23">
      <c r="J12" s="7"/>
      <c r="K12" s="7"/>
      <c r="L12" s="7"/>
      <c r="M12" s="7"/>
      <c r="N12" s="7"/>
      <c r="O12" s="7"/>
      <c r="P12" s="7"/>
      <c r="Q12" s="7"/>
      <c r="R12" s="7"/>
    </row>
    <row r="13" spans="1:23">
      <c r="J13" s="7"/>
      <c r="K13" s="7"/>
      <c r="L13" s="7"/>
      <c r="M13" s="7"/>
      <c r="N13" s="7"/>
      <c r="O13" s="7"/>
      <c r="P13" s="7"/>
      <c r="Q13" s="7"/>
      <c r="R13" s="7"/>
    </row>
    <row r="14" spans="1:23">
      <c r="J14" s="7"/>
      <c r="K14" s="7"/>
      <c r="L14" s="7"/>
      <c r="M14" s="7"/>
      <c r="N14" s="7"/>
      <c r="O14" s="7"/>
      <c r="P14" s="7"/>
      <c r="Q14" s="7"/>
      <c r="R14" s="7"/>
    </row>
    <row r="15" spans="1:23">
      <c r="J15" s="7"/>
      <c r="K15" s="7"/>
      <c r="L15" s="7"/>
      <c r="M15" s="7"/>
      <c r="N15" s="7"/>
      <c r="O15" s="7"/>
      <c r="P15" s="7"/>
      <c r="Q15" s="7"/>
      <c r="R15" s="7"/>
    </row>
    <row r="16" spans="1:23">
      <c r="J16" s="7"/>
      <c r="K16" s="7"/>
      <c r="L16" s="7"/>
      <c r="M16" s="7"/>
      <c r="N16" s="7"/>
      <c r="O16" s="7"/>
      <c r="P16" s="7"/>
      <c r="Q16" s="7"/>
      <c r="R16" s="7"/>
    </row>
    <row r="17" spans="10:18">
      <c r="J17" s="7"/>
      <c r="K17" s="7"/>
      <c r="L17" s="7"/>
      <c r="M17" s="7"/>
      <c r="N17" s="7"/>
      <c r="O17" s="7"/>
      <c r="P17" s="7"/>
      <c r="Q17" s="7"/>
      <c r="R17" s="7"/>
    </row>
    <row r="18" spans="10:18">
      <c r="J18" s="7"/>
      <c r="K18" s="7"/>
      <c r="L18" s="7"/>
      <c r="M18" s="7"/>
      <c r="N18" s="7"/>
      <c r="O18" s="7"/>
      <c r="P18" s="7"/>
      <c r="Q18" s="7"/>
      <c r="R18" s="7"/>
    </row>
    <row r="19" spans="10:18">
      <c r="J19" s="7"/>
      <c r="K19" s="7"/>
      <c r="L19" s="7"/>
      <c r="M19" s="7"/>
      <c r="N19" s="7"/>
      <c r="O19" s="7"/>
      <c r="P19" s="7"/>
      <c r="Q19" s="7"/>
      <c r="R19" s="7"/>
    </row>
    <row r="20" spans="10:18">
      <c r="J20" s="7"/>
      <c r="K20" s="7"/>
      <c r="L20" s="7"/>
      <c r="M20" s="7"/>
      <c r="N20" s="7"/>
      <c r="O20" s="7"/>
      <c r="P20" s="7"/>
      <c r="Q20" s="7"/>
      <c r="R20" s="7"/>
    </row>
    <row r="21" spans="10:18">
      <c r="J21" s="7"/>
      <c r="K21" s="7"/>
      <c r="L21" s="7"/>
      <c r="M21" s="7"/>
      <c r="N21" s="7"/>
      <c r="O21" s="7"/>
      <c r="P21" s="7"/>
      <c r="Q21" s="7"/>
      <c r="R21" s="7"/>
    </row>
    <row r="22" spans="10:18">
      <c r="J22" s="7"/>
      <c r="K22" s="7"/>
      <c r="L22" s="7"/>
      <c r="M22" s="7"/>
      <c r="N22" s="7"/>
      <c r="O22" s="7"/>
      <c r="P22" s="7"/>
      <c r="Q22" s="7"/>
      <c r="R22" s="7"/>
    </row>
    <row r="33" spans="1:9" ht="26.25">
      <c r="A33" s="32" t="s">
        <v>91</v>
      </c>
      <c r="B33" s="33" t="s">
        <v>98</v>
      </c>
      <c r="C33" s="32" t="s">
        <v>99</v>
      </c>
      <c r="D33" s="32" t="s">
        <v>92</v>
      </c>
      <c r="E33" s="32" t="s">
        <v>100</v>
      </c>
      <c r="F33" s="32" t="s">
        <v>101</v>
      </c>
      <c r="G33" s="32" t="s">
        <v>102</v>
      </c>
      <c r="H33" s="32" t="s">
        <v>103</v>
      </c>
      <c r="I33" s="32" t="s">
        <v>104</v>
      </c>
    </row>
    <row r="34" spans="1:9">
      <c r="A34" s="8">
        <v>2013</v>
      </c>
      <c r="B34" s="23">
        <v>1.8</v>
      </c>
      <c r="C34" s="23">
        <v>0</v>
      </c>
      <c r="D34" s="23">
        <v>0</v>
      </c>
      <c r="E34" s="23">
        <v>0</v>
      </c>
      <c r="F34" s="23">
        <v>0</v>
      </c>
      <c r="G34" s="51"/>
      <c r="H34" s="51"/>
      <c r="I34" s="51"/>
    </row>
    <row r="35" spans="1:9">
      <c r="A35" s="8">
        <v>2014</v>
      </c>
      <c r="B35" s="23">
        <v>4.3</v>
      </c>
      <c r="C35" s="23">
        <v>0</v>
      </c>
      <c r="D35" s="23">
        <v>0</v>
      </c>
      <c r="E35" s="23">
        <v>0</v>
      </c>
      <c r="F35" s="23">
        <v>0.4</v>
      </c>
      <c r="G35" s="51"/>
      <c r="H35" s="51"/>
      <c r="I35" s="51"/>
    </row>
    <row r="36" spans="1:9">
      <c r="A36" s="8">
        <v>2015</v>
      </c>
      <c r="B36" s="23">
        <v>9.3000000000000007</v>
      </c>
      <c r="C36" s="23">
        <v>0</v>
      </c>
      <c r="D36" s="23">
        <v>0</v>
      </c>
      <c r="E36" s="23">
        <v>2.4761999999999999E-2</v>
      </c>
      <c r="F36" s="23">
        <v>0.8</v>
      </c>
      <c r="G36" s="51"/>
      <c r="H36" s="51"/>
      <c r="I36" s="51"/>
    </row>
    <row r="37" spans="1:9">
      <c r="A37" s="8">
        <v>2016</v>
      </c>
      <c r="B37" s="23">
        <v>10.7</v>
      </c>
      <c r="C37" s="23">
        <v>0.1</v>
      </c>
      <c r="D37" s="23">
        <v>0</v>
      </c>
      <c r="E37" s="23">
        <v>0.1</v>
      </c>
      <c r="F37" s="23">
        <v>3</v>
      </c>
      <c r="G37" s="51"/>
      <c r="H37" s="51"/>
      <c r="I37" s="51"/>
    </row>
    <row r="38" spans="1:9">
      <c r="A38" s="8">
        <v>2017</v>
      </c>
      <c r="B38" s="23">
        <v>13.2</v>
      </c>
      <c r="C38" s="23">
        <v>0.1</v>
      </c>
      <c r="D38" s="23">
        <v>0</v>
      </c>
      <c r="E38" s="23">
        <v>0.1</v>
      </c>
      <c r="F38" s="23">
        <v>2.7</v>
      </c>
      <c r="G38" s="51"/>
      <c r="H38" s="51"/>
      <c r="I38" s="51"/>
    </row>
    <row r="39" spans="1:9">
      <c r="A39" s="8">
        <v>2018</v>
      </c>
      <c r="B39" s="23">
        <v>12.2</v>
      </c>
      <c r="C39" s="23">
        <v>0.4</v>
      </c>
      <c r="D39" s="23">
        <v>0.4</v>
      </c>
      <c r="E39" s="23">
        <v>0.7</v>
      </c>
      <c r="F39" s="23">
        <v>3.2</v>
      </c>
      <c r="G39" s="51"/>
      <c r="H39" s="51"/>
      <c r="I39" s="51"/>
    </row>
    <row r="40" spans="1:9">
      <c r="A40" s="8">
        <v>2019</v>
      </c>
      <c r="B40" s="23">
        <v>13.7</v>
      </c>
      <c r="C40" s="23">
        <v>0.4</v>
      </c>
      <c r="D40" s="23">
        <v>0.2</v>
      </c>
      <c r="E40" s="23">
        <v>0.5</v>
      </c>
      <c r="F40" s="23">
        <v>6.2</v>
      </c>
      <c r="G40" s="51"/>
      <c r="H40" s="51"/>
      <c r="I40" s="51"/>
    </row>
    <row r="41" spans="1:9">
      <c r="A41" s="8">
        <v>2020</v>
      </c>
      <c r="B41" s="23">
        <v>15.5</v>
      </c>
      <c r="C41" s="23">
        <v>0.7</v>
      </c>
      <c r="D41" s="23">
        <v>0.1</v>
      </c>
      <c r="E41" s="23">
        <v>0.7</v>
      </c>
      <c r="F41" s="23">
        <v>7.5</v>
      </c>
      <c r="G41" s="51"/>
      <c r="H41" s="51"/>
      <c r="I41" s="51"/>
    </row>
    <row r="42" spans="1:9">
      <c r="A42" s="8">
        <v>2021</v>
      </c>
      <c r="B42" s="23">
        <v>16.5</v>
      </c>
      <c r="C42" s="23">
        <v>0.9</v>
      </c>
      <c r="D42" s="23">
        <v>0.1</v>
      </c>
      <c r="E42" s="23">
        <v>1</v>
      </c>
      <c r="F42" s="23">
        <v>9.6999999999999993</v>
      </c>
      <c r="G42" s="51"/>
      <c r="H42" s="51"/>
      <c r="I42" s="51"/>
    </row>
    <row r="43" spans="1:9">
      <c r="A43" s="8">
        <v>2022</v>
      </c>
      <c r="B43" s="23">
        <v>16.5</v>
      </c>
      <c r="C43" s="23">
        <v>1.3</v>
      </c>
      <c r="D43" s="23">
        <v>0.3</v>
      </c>
      <c r="E43" s="23">
        <v>1.6</v>
      </c>
      <c r="F43" s="23">
        <v>16.100000000000001</v>
      </c>
      <c r="G43" s="51"/>
      <c r="H43" s="51"/>
      <c r="I43" s="51"/>
    </row>
    <row r="44" spans="1:9">
      <c r="A44" s="8">
        <v>2023</v>
      </c>
      <c r="B44" s="23">
        <v>15.7</v>
      </c>
      <c r="C44" s="23">
        <v>1.3</v>
      </c>
      <c r="D44" s="23">
        <v>0.3</v>
      </c>
      <c r="E44" s="23">
        <v>1.6</v>
      </c>
      <c r="F44" s="23">
        <v>27.6</v>
      </c>
      <c r="G44" s="51"/>
      <c r="H44" s="51"/>
      <c r="I44" s="51"/>
    </row>
    <row r="45" spans="1:9">
      <c r="A45" s="8">
        <v>2024</v>
      </c>
      <c r="B45" s="23">
        <v>18.7</v>
      </c>
      <c r="C45" s="23">
        <v>1.9</v>
      </c>
      <c r="D45" s="23">
        <v>0.9</v>
      </c>
      <c r="E45" s="23">
        <v>2.8</v>
      </c>
      <c r="F45" s="23">
        <v>41.3</v>
      </c>
      <c r="G45" s="51"/>
      <c r="H45" s="51"/>
      <c r="I45" s="51"/>
    </row>
    <row r="46" spans="1:9">
      <c r="A46" s="8">
        <v>2025</v>
      </c>
      <c r="B46" s="23">
        <v>20.6</v>
      </c>
      <c r="C46" s="23">
        <v>1.3</v>
      </c>
      <c r="D46" s="23">
        <v>7.2</v>
      </c>
      <c r="E46" s="23">
        <v>8.5</v>
      </c>
      <c r="F46" s="25">
        <v>58.7</v>
      </c>
      <c r="G46" s="52"/>
      <c r="H46" s="53"/>
      <c r="I46" s="52"/>
    </row>
    <row r="47" spans="1:9">
      <c r="A47" s="8">
        <v>2026</v>
      </c>
      <c r="B47" s="23">
        <v>23.1</v>
      </c>
      <c r="C47" s="23">
        <v>1.1000000000000001</v>
      </c>
      <c r="D47" s="23">
        <v>10.9</v>
      </c>
      <c r="E47" s="23">
        <v>12</v>
      </c>
      <c r="F47" s="23">
        <v>72.2</v>
      </c>
      <c r="G47" s="54">
        <v>23.1</v>
      </c>
      <c r="H47" s="54">
        <v>12</v>
      </c>
      <c r="I47" s="54">
        <v>72.2</v>
      </c>
    </row>
    <row r="48" spans="1:9">
      <c r="A48" s="8">
        <v>2027</v>
      </c>
      <c r="B48" s="24"/>
      <c r="C48" s="24"/>
      <c r="D48" s="24"/>
      <c r="E48" s="24"/>
      <c r="F48" s="24"/>
      <c r="G48" s="26">
        <v>21.3</v>
      </c>
      <c r="H48" s="26">
        <v>15.6</v>
      </c>
      <c r="I48" s="26">
        <v>77</v>
      </c>
    </row>
    <row r="49" spans="1:9">
      <c r="A49" s="8">
        <v>2028</v>
      </c>
      <c r="B49" s="24"/>
      <c r="C49" s="24"/>
      <c r="D49" s="24"/>
      <c r="E49" s="24"/>
      <c r="F49" s="24"/>
      <c r="G49" s="26">
        <v>20.6</v>
      </c>
      <c r="H49" s="26">
        <v>22</v>
      </c>
      <c r="I49" s="26">
        <v>75.7</v>
      </c>
    </row>
    <row r="50" spans="1:9">
      <c r="A50" s="8">
        <v>2029</v>
      </c>
      <c r="B50" s="24"/>
      <c r="C50" s="24"/>
      <c r="D50" s="24"/>
      <c r="E50" s="24"/>
      <c r="F50" s="24"/>
      <c r="G50" s="26">
        <v>21.5</v>
      </c>
      <c r="H50" s="26">
        <v>23.7</v>
      </c>
      <c r="I50" s="26">
        <v>73.5</v>
      </c>
    </row>
    <row r="51" spans="1:9">
      <c r="A51" s="8">
        <v>2030</v>
      </c>
      <c r="B51" s="27"/>
      <c r="C51" s="27"/>
      <c r="D51" s="27"/>
      <c r="E51" s="27"/>
      <c r="F51" s="27"/>
      <c r="G51" s="26">
        <v>22.5</v>
      </c>
      <c r="H51" s="26">
        <v>25.3</v>
      </c>
      <c r="I51" s="26">
        <v>70.7</v>
      </c>
    </row>
    <row r="52" spans="1:9">
      <c r="A52" s="8">
        <v>2031</v>
      </c>
      <c r="B52" s="27"/>
      <c r="C52" s="27"/>
      <c r="D52" s="27"/>
      <c r="E52" s="27"/>
      <c r="F52" s="27"/>
      <c r="G52" s="26">
        <v>23.2</v>
      </c>
      <c r="H52" s="26">
        <v>27</v>
      </c>
      <c r="I52" s="26">
        <v>66.900000000000006</v>
      </c>
    </row>
    <row r="53" spans="1:9">
      <c r="A53" s="8">
        <v>2032</v>
      </c>
      <c r="B53" s="27"/>
      <c r="C53" s="27"/>
      <c r="D53" s="27"/>
      <c r="E53" s="27"/>
      <c r="F53" s="27"/>
      <c r="G53" s="26">
        <v>24.5</v>
      </c>
      <c r="H53" s="26">
        <v>28.8</v>
      </c>
      <c r="I53" s="26">
        <v>62.6</v>
      </c>
    </row>
    <row r="54" spans="1:9">
      <c r="A54" s="8">
        <v>2033</v>
      </c>
      <c r="B54" s="27"/>
      <c r="C54" s="27"/>
      <c r="D54" s="27"/>
      <c r="E54" s="27"/>
      <c r="F54" s="27"/>
      <c r="G54" s="26">
        <v>26.3</v>
      </c>
      <c r="H54" s="26">
        <v>30.8</v>
      </c>
      <c r="I54" s="26">
        <v>58</v>
      </c>
    </row>
    <row r="55" spans="1:9">
      <c r="A55" s="8">
        <v>2034</v>
      </c>
      <c r="B55" s="27"/>
      <c r="C55" s="27"/>
      <c r="D55" s="27"/>
      <c r="E55" s="27"/>
      <c r="F55" s="27"/>
      <c r="G55" s="26">
        <v>28.4</v>
      </c>
      <c r="H55" s="26">
        <v>32.799999999999997</v>
      </c>
      <c r="I55" s="26">
        <v>53.5</v>
      </c>
    </row>
    <row r="56" spans="1:9">
      <c r="A56" s="8">
        <v>2035</v>
      </c>
      <c r="B56" s="27"/>
      <c r="C56" s="27"/>
      <c r="D56" s="27"/>
      <c r="E56" s="27"/>
      <c r="F56" s="27"/>
      <c r="G56" s="26">
        <v>30.7</v>
      </c>
      <c r="H56" s="26">
        <v>34.799999999999997</v>
      </c>
      <c r="I56" s="26">
        <v>49.4</v>
      </c>
    </row>
    <row r="57" spans="1:9">
      <c r="A57" s="8">
        <v>2036</v>
      </c>
      <c r="B57" s="27"/>
      <c r="C57" s="27"/>
      <c r="D57" s="27"/>
      <c r="E57" s="27"/>
      <c r="F57" s="27"/>
      <c r="G57" s="26">
        <v>32.6</v>
      </c>
      <c r="H57" s="26">
        <v>35.4</v>
      </c>
      <c r="I57" s="26">
        <v>46.6</v>
      </c>
    </row>
    <row r="58" spans="1:9">
      <c r="A58" s="8">
        <v>2037</v>
      </c>
      <c r="B58" s="27"/>
      <c r="C58" s="27"/>
      <c r="D58" s="27"/>
      <c r="E58" s="27"/>
      <c r="F58" s="27"/>
      <c r="G58" s="26">
        <v>34.799999999999997</v>
      </c>
      <c r="H58" s="26">
        <v>34</v>
      </c>
      <c r="I58" s="26">
        <v>47.3</v>
      </c>
    </row>
    <row r="59" spans="1:9">
      <c r="A59" s="8">
        <v>2038</v>
      </c>
      <c r="B59" s="27"/>
      <c r="C59" s="27"/>
      <c r="D59" s="27"/>
      <c r="E59" s="27"/>
      <c r="F59" s="27"/>
      <c r="G59" s="26">
        <v>36.9</v>
      </c>
      <c r="H59" s="26">
        <v>36.200000000000003</v>
      </c>
      <c r="I59" s="26">
        <v>47.9</v>
      </c>
    </row>
    <row r="60" spans="1:9">
      <c r="A60" s="8">
        <v>2039</v>
      </c>
      <c r="B60" s="27"/>
      <c r="C60" s="27"/>
      <c r="D60" s="27"/>
      <c r="E60" s="27"/>
      <c r="F60" s="27"/>
      <c r="G60" s="26">
        <v>36</v>
      </c>
      <c r="H60" s="26">
        <v>35.4</v>
      </c>
      <c r="I60" s="26">
        <v>48.6</v>
      </c>
    </row>
    <row r="61" spans="1:9">
      <c r="A61" s="8">
        <v>2040</v>
      </c>
      <c r="B61" s="27"/>
      <c r="C61" s="27"/>
      <c r="D61" s="27"/>
      <c r="E61" s="27"/>
      <c r="F61" s="27"/>
      <c r="G61" s="26">
        <v>37.799999999999997</v>
      </c>
      <c r="H61" s="26">
        <v>36.700000000000003</v>
      </c>
      <c r="I61" s="26">
        <v>49.7</v>
      </c>
    </row>
  </sheetData>
  <mergeCells count="4">
    <mergeCell ref="B4:W4"/>
    <mergeCell ref="B1:W1"/>
    <mergeCell ref="B2:W2"/>
    <mergeCell ref="B3:W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6D2382669C294B97671200B599AB9E" ma:contentTypeVersion="10" ma:contentTypeDescription="Create a new document." ma:contentTypeScope="" ma:versionID="a790dab74cb4602aaef06d886fb0c30c">
  <xsd:schema xmlns:xsd="http://www.w3.org/2001/XMLSchema" xmlns:xs="http://www.w3.org/2001/XMLSchema" xmlns:p="http://schemas.microsoft.com/office/2006/metadata/properties" xmlns:ns2="6c4e3e68-88f3-4aa2-8690-5036a0d005f0" xmlns:ns3="c58dcf35-12f3-494f-be43-c6439d8de073" targetNamespace="http://schemas.microsoft.com/office/2006/metadata/properties" ma:root="true" ma:fieldsID="dd83e2faec52ee915a2d1e13d8693153" ns2:_="" ns3:_="">
    <xsd:import namespace="6c4e3e68-88f3-4aa2-8690-5036a0d005f0"/>
    <xsd:import namespace="c58dcf35-12f3-494f-be43-c6439d8de0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Locatio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4e3e68-88f3-4aa2-8690-5036a0d005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c081d5d-8f15-4d39-99f9-175405a35875"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8dcf35-12f3-494f-be43-c6439d8de073" elementFormDefault="qualified">
    <xsd:import namespace="http://schemas.microsoft.com/office/2006/documentManagement/types"/>
    <xsd:import namespace="http://schemas.microsoft.com/office/infopath/2007/PartnerControls"/>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4e3e68-88f3-4aa2-8690-5036a0d005f0">
      <Terms xmlns="http://schemas.microsoft.com/office/infopath/2007/PartnerControls"/>
    </lcf76f155ced4ddcb4097134ff3c332f>
    <_dlc_DocId xmlns="c58dcf35-12f3-494f-be43-c6439d8de073">K62FHM7V5UFR-2040909248-37803</_dlc_DocId>
    <_dlc_DocIdUrl xmlns="c58dcf35-12f3-494f-be43-c6439d8de073">
      <Url>https://dcceew2.sharepoint.com/sites/CCA-Projects-ACCU/_layouts/15/DocIdRedir.aspx?ID=K62FHM7V5UFR-2040909248-37803</Url>
      <Description>K62FHM7V5UFR-2040909248-37803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9FD6D54-E547-4735-B49D-27922E5307B1}"/>
</file>

<file path=customXml/itemProps2.xml><?xml version="1.0" encoding="utf-8"?>
<ds:datastoreItem xmlns:ds="http://schemas.openxmlformats.org/officeDocument/2006/customXml" ds:itemID="{1CFC4657-ED78-46DC-827E-8589EAD22489}"/>
</file>

<file path=customXml/itemProps3.xml><?xml version="1.0" encoding="utf-8"?>
<ds:datastoreItem xmlns:ds="http://schemas.openxmlformats.org/officeDocument/2006/customXml" ds:itemID="{B69277A6-2D6F-4A9E-8D6A-59EE3DF70A5F}"/>
</file>

<file path=customXml/itemProps4.xml><?xml version="1.0" encoding="utf-8"?>
<ds:datastoreItem xmlns:ds="http://schemas.openxmlformats.org/officeDocument/2006/customXml" ds:itemID="{90C7770B-424D-4CB3-8E3A-8AAA8D06089A}"/>
</file>

<file path=docMetadata/LabelInfo.xml><?xml version="1.0" encoding="utf-8"?>
<clbl:labelList xmlns:clbl="http://schemas.microsoft.com/office/2020/mipLabelMetadata">
  <clbl:label id="{2e6ba7ff-9897-4e65-9803-3be34fd9cf5a}" enabled="1" method="Privileged" siteId="{8c3c81bc-2b3c-44af-b3f7-6f620b3910ee}"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2026-07-28T05:28:53Z</dcterms:created>
  <dcterms:modified xsi:type="dcterms:W3CDTF">2026-08-31T10:15:11Z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0x010100C76D2382669C294B97671200B599AB9E</vt:lpwstr>
  </property>
  <property fmtid="{D5CDD505-2E9C-101B-9397-08002B2CF9AE}" pid="3" name="Record_x0020_Classification">
    <vt:lpwstr/>
  </property>
  <property fmtid="{D5CDD505-2E9C-101B-9397-08002B2CF9AE}" pid="4" name="MediaServiceImageTags">
    <vt:lpwstr/>
  </property>
  <property fmtid="{D5CDD505-2E9C-101B-9397-08002B2CF9AE}" pid="5" name="TaxCatchAll">
    <vt:lpwstr/>
  </property>
  <property fmtid="{D5CDD505-2E9C-101B-9397-08002B2CF9AE}" pid="6" name="h64465b6520a47a58f1168c7a3f04764">
    <vt:lpwstr/>
  </property>
  <property fmtid="{D5CDD505-2E9C-101B-9397-08002B2CF9AE}" pid="7" name="Record Classification">
    <vt:lpwstr/>
  </property>
  <property fmtid="{D5CDD505-2E9C-101B-9397-08002B2CF9AE}" pid="8" name="_dlc_DocIdItemGuid">
    <vt:lpwstr>f2c2feb0-8628-4e14-a1e3-d8a2a3d63f43</vt:lpwstr>
  </property>
</Properties>
</file>